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доля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<sst xmlns="http://schemas.openxmlformats.org/spreadsheetml/2006/main" count="36" uniqueCount="33">
  <si>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</si>
  <si>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</si>
  <si>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</si>
  <si>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январь</t>
  </si>
  <si>
    <t>W</t>
  </si>
  <si>
    <t>d</t>
  </si>
  <si>
    <t>кВтч</t>
  </si>
  <si>
    <t>1.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</si>
  <si>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</si>
  <si>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</si>
  <si>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</si>
  <si>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</si>
  <si>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</si>
  <si>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</si>
  <si>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</si>
  <si>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</si>
  <si>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</si>
  <si>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</si>
  <si>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</si>
  <si>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 xml:space="preserve">население </t>
  </si>
  <si>
    <t>5.</t>
  </si>
  <si>
    <t>5.1.</t>
  </si>
  <si>
    <t>5.2.</t>
  </si>
  <si>
    <t>Покупка на оптовом рынке электроэнергии (всего)</t>
  </si>
  <si>
    <t>в том числе</t>
  </si>
  <si>
    <t>по нерегулируемой цене</t>
  </si>
  <si>
    <t>по регулируемой цене</t>
  </si>
  <si>
    <t>Покупка на розничном рынке электроэнергии (всего)</t>
  </si>
  <si>
    <t>покупка ОАО "Калужская сбытовая компания" (всего):</t>
  </si>
  <si>
    <t>по регулируемому тарифу</t>
  </si>
  <si>
    <t>Объем фактического потребления для прочих потребителей (всего)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</si>
  <si>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</si>
  <si>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нерегулируемым ценам для прочих потребителей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</si>
</sst>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0"/>
    <numFmt numFmtId="167" formatCode="_-* #,##0.00000_р_._-;\-* #,##0.00000_р_._-;_-* &quot;-&quot;??_р_._-;_-@_-"/>
    <numFmt numFmtId="168" formatCode="0.000"/>
    <numFmt numFmtId="169" formatCode="0.00000"/>
  </numFmts>
  <fonts count="4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164" fontId="2" fillId="0" borderId="1" xfId="18" applyNumberFormat="1" applyFont="1" applyBorder="1" applyAlignment="1">
      <alignment/>
    </xf>
    <xf numFmtId="164" fontId="0" fillId="0" borderId="1" xfId="18" applyNumberFormat="1" applyBorder="1" applyAlignment="1">
      <alignment/>
    </xf>
    <xf numFmtId="165" fontId="0" fillId="0" borderId="1" xfId="18" applyNumberFormat="1" applyBorder="1" applyAlignment="1">
      <alignment/>
    </xf>
    <xf numFmtId="164" fontId="0" fillId="0" borderId="1" xfId="18" applyNumberFormat="1" applyFont="1" applyFill="1" applyBorder="1" applyAlignment="1">
      <alignment/>
    </xf>
    <xf numFmtId="167" fontId="0" fillId="0" borderId="0" xfId="18" applyNumberFormat="1" applyAlignment="1">
      <alignment/>
    </xf>
    <xf numFmtId="164" fontId="0" fillId="0" borderId="0" xfId="18" applyNumberFormat="1" applyFont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5.125" style="1" customWidth="1"/>
    <col min="2" max="2" width="76.125" style="0" customWidth="1"/>
    <col min="3" max="3" width="15.25390625" style="2" customWidth="1"/>
  </cols>
  <sheetData>
    <row r="2" spans="2:4" ht="15.75">
      <c r="B2" s="19" t="s">
        <v>0</v>
      </c>
      <c r="C2" s="19"/>
      <c r="D2" s="19"/>
    </row>
    <row r="3" spans="2:4" ht="15.75">
      <c r="B3" s="19" t="s">
        <v>1</v>
      </c>
      <c r="C3" s="19"/>
      <c r="D3" s="19"/>
    </row>
    <row r="4" spans="2:4" ht="15.75">
      <c r="B4" s="19" t="s">
        <v>2</v>
      </c>
      <c r="C4" s="19"/>
      <c r="D4" s="19"/>
    </row>
    <row r="6" spans="1:4" s="5" customFormat="1" ht="18" customHeight="1">
      <c r="A6" s="3"/>
      <c r="B6" s="3" t="s">
        <v>3</v>
      </c>
      <c r="C6" s="4" t="s">
        <v>4</v>
      </c>
      <c r="D6" s="3" t="s">
        <v>5</v>
      </c>
    </row>
    <row r="7" spans="1:4" ht="12.75">
      <c r="A7" s="6"/>
      <c r="B7" s="7"/>
      <c r="C7" s="8" t="s">
        <v>6</v>
      </c>
      <c r="D7" s="6"/>
    </row>
    <row r="8" spans="1:4" s="5" customFormat="1" ht="12.75">
      <c r="A8" s="3" t="s">
        <v>7</v>
      </c>
      <c r="B8" s="9" t="s">
        <v>23</v>
      </c>
      <c r="C8" s="4">
        <v>382901450</v>
      </c>
      <c r="D8" s="3"/>
    </row>
    <row r="9" spans="1:4" ht="12.75">
      <c r="A9" s="6"/>
      <c r="B9" s="7" t="s">
        <v>24</v>
      </c>
      <c r="C9" s="8"/>
      <c r="D9" s="6"/>
    </row>
    <row r="10" spans="1:4" ht="12.75">
      <c r="A10" s="10" t="s">
        <v>8</v>
      </c>
      <c r="B10" s="7" t="s">
        <v>25</v>
      </c>
      <c r="C10" s="11">
        <f>C8-C11</f>
        <v>11835410</v>
      </c>
      <c r="D10" s="6"/>
    </row>
    <row r="11" spans="1:4" ht="12.75">
      <c r="A11" s="6" t="s">
        <v>9</v>
      </c>
      <c r="B11" s="7" t="s">
        <v>26</v>
      </c>
      <c r="C11" s="8">
        <v>371066040</v>
      </c>
      <c r="D11" s="6"/>
    </row>
    <row r="12" spans="1:4" s="5" customFormat="1" ht="12.75">
      <c r="A12" s="3" t="s">
        <v>10</v>
      </c>
      <c r="B12" s="9" t="s">
        <v>27</v>
      </c>
      <c r="C12" s="4">
        <f>C14+C15</f>
        <v>7752042</v>
      </c>
      <c r="D12" s="3"/>
    </row>
    <row r="13" spans="1:4" ht="12.75">
      <c r="A13" s="6"/>
      <c r="B13" s="7" t="s">
        <v>24</v>
      </c>
      <c r="C13" s="8"/>
      <c r="D13" s="6"/>
    </row>
    <row r="14" spans="1:4" ht="12.75">
      <c r="A14" s="6" t="s">
        <v>11</v>
      </c>
      <c r="B14" s="7" t="s">
        <v>12</v>
      </c>
      <c r="C14" s="8">
        <v>4561621</v>
      </c>
      <c r="D14" s="6"/>
    </row>
    <row r="15" spans="1:4" ht="12.75">
      <c r="A15" s="6" t="s">
        <v>13</v>
      </c>
      <c r="B15" s="7" t="s">
        <v>14</v>
      </c>
      <c r="C15" s="8">
        <v>3190421</v>
      </c>
      <c r="D15" s="6"/>
    </row>
    <row r="16" spans="1:4" s="5" customFormat="1" ht="12.75">
      <c r="A16" s="3" t="s">
        <v>15</v>
      </c>
      <c r="B16" s="9" t="s">
        <v>28</v>
      </c>
      <c r="C16" s="12">
        <f>C8+C12</f>
        <v>390653492</v>
      </c>
      <c r="D16" s="9"/>
    </row>
    <row r="17" spans="1:4" ht="12.75">
      <c r="A17" s="6"/>
      <c r="B17" s="7" t="s">
        <v>24</v>
      </c>
      <c r="C17" s="13"/>
      <c r="D17" s="7"/>
    </row>
    <row r="18" spans="1:4" ht="12.75">
      <c r="A18" s="10" t="s">
        <v>16</v>
      </c>
      <c r="B18" s="7" t="s">
        <v>29</v>
      </c>
      <c r="C18" s="13">
        <f>C11+C12</f>
        <v>378818082</v>
      </c>
      <c r="D18" s="7"/>
    </row>
    <row r="19" spans="1:4" ht="12.75">
      <c r="A19" s="6" t="s">
        <v>17</v>
      </c>
      <c r="B19" s="7" t="s">
        <v>25</v>
      </c>
      <c r="C19" s="13">
        <f>C16-C18</f>
        <v>11835410</v>
      </c>
      <c r="D19" s="7"/>
    </row>
    <row r="20" spans="1:4" ht="12.75">
      <c r="A20" s="6"/>
      <c r="B20" s="7"/>
      <c r="C20" s="14"/>
      <c r="D20" s="7"/>
    </row>
    <row r="21" spans="1:4" s="5" customFormat="1" ht="12.75">
      <c r="A21" s="3" t="s">
        <v>18</v>
      </c>
      <c r="B21" s="9" t="s">
        <v>19</v>
      </c>
      <c r="C21" s="12">
        <v>65413893</v>
      </c>
      <c r="D21" s="9"/>
    </row>
    <row r="22" spans="1:4" ht="12.75">
      <c r="A22" s="6"/>
      <c r="B22" s="7"/>
      <c r="C22" s="14"/>
      <c r="D22" s="7"/>
    </row>
    <row r="23" spans="1:4" s="5" customFormat="1" ht="12.75">
      <c r="A23" s="3" t="s">
        <v>20</v>
      </c>
      <c r="B23" s="9" t="s">
        <v>30</v>
      </c>
      <c r="C23" s="12">
        <f>SUM(C24:C25)</f>
        <v>325239599</v>
      </c>
      <c r="D23" s="9"/>
    </row>
    <row r="24" spans="1:4" ht="12.75">
      <c r="A24" s="10" t="s">
        <v>21</v>
      </c>
      <c r="B24" s="7" t="s">
        <v>31</v>
      </c>
      <c r="C24" s="13">
        <f>C18-C21</f>
        <v>313404189</v>
      </c>
      <c r="D24" s="18">
        <f>C24/C23</f>
        <v>0.963610181428123</v>
      </c>
    </row>
    <row r="25" spans="1:4" ht="12.75">
      <c r="A25" s="6" t="s">
        <v>22</v>
      </c>
      <c r="B25" s="7" t="s">
        <v>32</v>
      </c>
      <c r="C25" s="15">
        <f>C19</f>
        <v>11835410</v>
      </c>
      <c r="D25" s="18">
        <f>C25/C23</f>
        <v>0.03638981857187691</v>
      </c>
    </row>
    <row r="27" ht="12.75">
      <c r="C27" s="1"/>
    </row>
    <row r="28" ht="12.75">
      <c r="C28" s="16"/>
    </row>
    <row r="29" ht="12.75">
      <c r="C29" s="16"/>
    </row>
    <row r="34" ht="12.75">
      <c r="C34" s="17"/>
    </row>
  </sheetData>
  <mergeCells count="3"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2007-02-05T12:31:37Z</cp:lastPrinted>
  <dcterms:created xsi:type="dcterms:W3CDTF">2007-02-05T12:30:07Z</dcterms:created>
  <dcterms:modified xsi:type="dcterms:W3CDTF">2007-02-07T09:55:28Z</dcterms:modified>
  <cp:category/>
  <cp:version/>
  <cp:contentType/>
  <cp:contentStatus/>
</cp:coreProperties>
</file>