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Лист2" sheetId="1" r:id="rId1"/>
  </sheets>
  <externalReferences>
    <externalReference r:id="rId4"/>
  </externalReferences>
  <definedNames>
    <definedName name="_xlnm.Print_Area" localSheetId="0">'Лист2'!$A$1:$L$104</definedName>
  </definedNames>
  <calcPr fullCalcOnLoad="1"/>
</workbook>
</file>

<file path=xl/sharedStrings.xml><?xml version="1.0" encoding="utf-8"?>
<sst xmlns="http://schemas.openxmlformats.org/spreadsheetml/2006/main" count="87" uniqueCount="33">
  <si>
    <t>ОАО "Калужская сбытовая компания"</t>
  </si>
  <si>
    <t>Отчетный час</t>
  </si>
  <si>
    <t>Дни месяца</t>
  </si>
  <si>
    <t>00:00-01:00</t>
  </si>
  <si>
    <t>01:00-02:00</t>
  </si>
  <si>
    <t>02:00-03:00</t>
  </si>
  <si>
    <t>03:00-04:00</t>
  </si>
  <si>
    <t>04:00-05:00</t>
  </si>
  <si>
    <t>05:00-06:00</t>
  </si>
  <si>
    <t>06:00-07:00</t>
  </si>
  <si>
    <t>07:00-08:00</t>
  </si>
  <si>
    <t>08:00-09:00</t>
  </si>
  <si>
    <t>09:00-10:00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</si>
  <si>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</si>
  <si>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</si>
  <si>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</si>
  <si>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</si>
  <si>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</si>
  <si>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</si>
  <si>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</si>
  <si>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</si>
  <si>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</si>
  <si>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</si>
  <si>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</si>
  <si>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</si>
  <si>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</si>
  <si>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23:00-00:00</t>
  </si>
  <si>
    <t>Итого за день</t>
  </si>
  <si>
    <t xml:space="preserve"> </t>
  </si>
  <si>
    <t>Итого за месяц:</t>
  </si>
  <si>
    <t>кВт*ч</t>
  </si>
  <si>
    <t xml:space="preserve">                              </t>
  </si>
  <si>
    <t>Почасовые значения суммарного профиля потребления электрической энергии ГП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</si>
</sst>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#,##0.0000"/>
    <numFmt numFmtId="167" formatCode="#,##0.00000"/>
    <numFmt numFmtId="168" formatCode="0.0"/>
    <numFmt numFmtId="169" formatCode="0.000"/>
    <numFmt numFmtId="170" formatCode="#,##0_ ;\-#,##0\ "/>
    <numFmt numFmtId="171" formatCode="_-* #,##0.0_р_._-;\-* #,##0.0_р_._-;_-* &quot;-&quot;??_р_._-;_-@_-"/>
    <numFmt numFmtId="172" formatCode="_-* #,##0_р_._-;\-* #,##0_р_._-;_-* &quot;-&quot;??_р_._-;_-@_-"/>
  </numFmts>
  <fonts count="12">
    <font>
      <sz val="10"/>
      <name val="Arial Cyr"/>
      <family val="0"/>
    </font>
    <font>
      <sz val="8"/>
      <name val="Arial Cyr"/>
      <family val="0"/>
    </font>
    <font>
      <b/>
      <i/>
      <sz val="14"/>
      <name val="Arial Cyr"/>
      <family val="0"/>
    </font>
    <font>
      <sz val="14"/>
      <name val="Arial Cyr"/>
      <family val="0"/>
    </font>
    <font>
      <b/>
      <i/>
      <sz val="10"/>
      <name val="Arial Cyr"/>
      <family val="2"/>
    </font>
    <font>
      <b/>
      <sz val="14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i/>
      <sz val="12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/>
    </xf>
    <xf numFmtId="0" fontId="2" fillId="0" borderId="0" xfId="0" applyFont="1" applyAlignment="1">
      <alignment horizontal="left" vertical="top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left" vertical="top" wrapText="1"/>
    </xf>
    <xf numFmtId="3" fontId="8" fillId="0" borderId="0" xfId="0" applyNumberFormat="1" applyFont="1" applyAlignment="1">
      <alignment horizontal="left" vertical="top" wrapText="1"/>
    </xf>
    <xf numFmtId="0" fontId="9" fillId="0" borderId="0" xfId="0" applyFont="1" applyAlignment="1">
      <alignment vertical="top" readingOrder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20" fontId="0" fillId="0" borderId="3" xfId="0" applyNumberFormat="1" applyBorder="1" applyAlignment="1">
      <alignment horizontal="center"/>
    </xf>
    <xf numFmtId="20" fontId="0" fillId="0" borderId="4" xfId="0" applyNumberFormat="1" applyBorder="1" applyAlignment="1">
      <alignment horizontal="center"/>
    </xf>
    <xf numFmtId="20" fontId="0" fillId="0" borderId="5" xfId="0" applyNumberFormat="1" applyBorder="1" applyAlignment="1">
      <alignment horizontal="center"/>
    </xf>
    <xf numFmtId="20" fontId="4" fillId="0" borderId="6" xfId="0" applyNumberFormat="1" applyFont="1" applyBorder="1" applyAlignment="1">
      <alignment/>
    </xf>
    <xf numFmtId="3" fontId="0" fillId="0" borderId="7" xfId="0" applyNumberFormat="1" applyBorder="1" applyAlignment="1">
      <alignment/>
    </xf>
    <xf numFmtId="3" fontId="0" fillId="0" borderId="8" xfId="0" applyNumberFormat="1" applyBorder="1" applyAlignment="1">
      <alignment/>
    </xf>
    <xf numFmtId="3" fontId="0" fillId="0" borderId="9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1" xfId="0" applyBorder="1" applyAlignment="1">
      <alignment/>
    </xf>
    <xf numFmtId="20" fontId="0" fillId="0" borderId="12" xfId="0" applyNumberFormat="1" applyBorder="1" applyAlignment="1">
      <alignment horizontal="center"/>
    </xf>
    <xf numFmtId="20" fontId="0" fillId="0" borderId="13" xfId="0" applyNumberFormat="1" applyBorder="1" applyAlignment="1">
      <alignment horizontal="center"/>
    </xf>
    <xf numFmtId="20" fontId="0" fillId="0" borderId="14" xfId="0" applyNumberFormat="1" applyBorder="1" applyAlignment="1">
      <alignment horizontal="center"/>
    </xf>
    <xf numFmtId="20" fontId="4" fillId="0" borderId="15" xfId="0" applyNumberFormat="1" applyFont="1" applyBorder="1" applyAlignment="1">
      <alignment/>
    </xf>
    <xf numFmtId="3" fontId="0" fillId="0" borderId="6" xfId="0" applyNumberFormat="1" applyBorder="1" applyAlignment="1">
      <alignment/>
    </xf>
    <xf numFmtId="3" fontId="0" fillId="0" borderId="11" xfId="0" applyNumberFormat="1" applyBorder="1" applyAlignment="1">
      <alignment/>
    </xf>
    <xf numFmtId="20" fontId="4" fillId="0" borderId="0" xfId="0" applyNumberFormat="1" applyFont="1" applyFill="1" applyBorder="1" applyAlignment="1">
      <alignment horizontal="left"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0" fillId="0" borderId="16" xfId="0" applyBorder="1" applyAlignment="1">
      <alignment/>
    </xf>
    <xf numFmtId="0" fontId="9" fillId="0" borderId="16" xfId="0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172" fontId="0" fillId="0" borderId="17" xfId="18" applyNumberFormat="1" applyBorder="1" applyAlignment="1">
      <alignment/>
    </xf>
    <xf numFmtId="172" fontId="0" fillId="0" borderId="18" xfId="18" applyNumberFormat="1" applyBorder="1" applyAlignment="1">
      <alignment/>
    </xf>
    <xf numFmtId="172" fontId="0" fillId="0" borderId="19" xfId="18" applyNumberFormat="1" applyBorder="1" applyAlignment="1">
      <alignment/>
    </xf>
    <xf numFmtId="172" fontId="0" fillId="0" borderId="0" xfId="18" applyNumberFormat="1" applyBorder="1" applyAlignment="1">
      <alignment/>
    </xf>
    <xf numFmtId="172" fontId="0" fillId="0" borderId="20" xfId="18" applyNumberFormat="1" applyBorder="1" applyAlignment="1">
      <alignment/>
    </xf>
    <xf numFmtId="0" fontId="2" fillId="0" borderId="0" xfId="0" applyFont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7" fillId="0" borderId="0" xfId="0" applyFont="1" applyAlignment="1">
      <alignment horizontal="left"/>
    </xf>
    <xf numFmtId="0" fontId="11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3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0" fontId="10" fillId="0" borderId="31" xfId="0" applyFont="1" applyBorder="1" applyAlignment="1">
      <alignment vertical="justify" wrapText="1"/>
    </xf>
    <xf numFmtId="0" fontId="0" fillId="0" borderId="31" xfId="0" applyBorder="1" applyAlignment="1">
      <alignment vertical="justify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6;&#1090;&#1088;&#1077;&#1073;&#1083;&#1077;&#1085;&#1080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  <sheetName val="Лист01"/>
      <sheetName val="Лист1"/>
      <sheetName val="Лист2"/>
      <sheetName val="Потребл."/>
      <sheetName val="истин. потери"/>
      <sheetName val="для расчета 20 числа "/>
      <sheetName val="для мощности с данными ФСК"/>
      <sheetName val="для отклонений"/>
      <sheetName val="Наш_по_АСКУЭ"/>
    </sheetNames>
    <sheetDataSet>
      <sheetData sheetId="1">
        <row r="5">
          <cell r="A5" t="str">
            <v>Расчетный период: январь 2010 г.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7"/>
  <sheetViews>
    <sheetView tabSelected="1" workbookViewId="0" topLeftCell="A37">
      <selection activeCell="F104" sqref="F104:L104"/>
    </sheetView>
  </sheetViews>
  <sheetFormatPr defaultColWidth="9.00390625" defaultRowHeight="12.75"/>
  <cols>
    <col min="1" max="1" width="20.75390625" style="0" customWidth="1"/>
    <col min="2" max="2" width="12.00390625" style="0" customWidth="1"/>
    <col min="3" max="3" width="11.375" style="0" customWidth="1"/>
    <col min="4" max="4" width="12.00390625" style="0" customWidth="1"/>
    <col min="5" max="5" width="12.375" style="0" customWidth="1"/>
    <col min="6" max="10" width="12.00390625" style="0" customWidth="1"/>
    <col min="11" max="11" width="10.875" style="0" customWidth="1"/>
    <col min="12" max="12" width="12.875" style="0" bestFit="1" customWidth="1"/>
    <col min="16" max="16" width="8.875" style="0" customWidth="1"/>
    <col min="17" max="17" width="10.875" style="0" hidden="1" customWidth="1"/>
  </cols>
  <sheetData>
    <row r="1" spans="1:17" s="1" customFormat="1" ht="18.75">
      <c r="A1" s="41" t="s">
        <v>32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Q1" s="1">
        <v>3223</v>
      </c>
    </row>
    <row r="2" spans="8:17" ht="12.75">
      <c r="H2" s="2"/>
      <c r="I2" s="2"/>
      <c r="J2" s="2"/>
      <c r="K2" s="2"/>
      <c r="Q2">
        <v>1.2004</v>
      </c>
    </row>
    <row r="3" spans="1:11" s="1" customFormat="1" ht="18.75">
      <c r="A3" s="3"/>
      <c r="B3" s="49" t="s">
        <v>0</v>
      </c>
      <c r="C3" s="49"/>
      <c r="D3" s="49"/>
      <c r="E3" s="49"/>
      <c r="F3" s="49"/>
      <c r="I3" s="4"/>
      <c r="J3" s="4"/>
      <c r="K3" s="4"/>
    </row>
    <row r="4" spans="1:11" s="6" customFormat="1" ht="15.75">
      <c r="A4" s="5"/>
      <c r="B4" s="47"/>
      <c r="C4" s="47"/>
      <c r="D4" s="47"/>
      <c r="E4" s="47"/>
      <c r="H4" s="7"/>
      <c r="I4" s="7"/>
      <c r="J4" s="7"/>
      <c r="K4" s="7"/>
    </row>
    <row r="5" spans="1:11" s="6" customFormat="1" ht="15">
      <c r="A5" s="47" t="str">
        <f>'[1]Лист01'!A5</f>
        <v>Расчетный период: январь 2010 г.</v>
      </c>
      <c r="B5" s="47"/>
      <c r="C5" s="47"/>
      <c r="D5" s="47"/>
      <c r="E5" s="47"/>
      <c r="H5" s="8"/>
      <c r="I5" s="7"/>
      <c r="J5" s="7"/>
      <c r="K5" s="7"/>
    </row>
    <row r="6" spans="1:11" ht="37.5" customHeight="1" thickBot="1">
      <c r="A6" s="9"/>
      <c r="C6" s="57"/>
      <c r="D6" s="58"/>
      <c r="E6" s="58"/>
      <c r="F6" s="58"/>
      <c r="G6" s="58"/>
      <c r="H6" s="58"/>
      <c r="I6" s="58"/>
      <c r="J6" s="58"/>
      <c r="K6" s="58"/>
    </row>
    <row r="7" spans="1:11" ht="12.75">
      <c r="A7" s="42" t="s">
        <v>1</v>
      </c>
      <c r="B7" s="44" t="s">
        <v>2</v>
      </c>
      <c r="C7" s="45"/>
      <c r="D7" s="45"/>
      <c r="E7" s="45"/>
      <c r="F7" s="45"/>
      <c r="G7" s="45"/>
      <c r="H7" s="45"/>
      <c r="I7" s="45"/>
      <c r="J7" s="45"/>
      <c r="K7" s="46"/>
    </row>
    <row r="8" spans="1:11" ht="13.5" thickBot="1">
      <c r="A8" s="43"/>
      <c r="B8" s="10">
        <v>1</v>
      </c>
      <c r="C8" s="10">
        <v>2</v>
      </c>
      <c r="D8" s="10">
        <v>3</v>
      </c>
      <c r="E8" s="10">
        <v>4</v>
      </c>
      <c r="F8" s="10">
        <v>5</v>
      </c>
      <c r="G8" s="10">
        <v>6</v>
      </c>
      <c r="H8" s="10">
        <v>7</v>
      </c>
      <c r="I8" s="10">
        <v>8</v>
      </c>
      <c r="J8" s="10">
        <v>9</v>
      </c>
      <c r="K8" s="11">
        <v>10</v>
      </c>
    </row>
    <row r="9" spans="1:11" ht="12.75">
      <c r="A9" s="12" t="s">
        <v>3</v>
      </c>
      <c r="B9" s="39">
        <v>492671.09408602153</v>
      </c>
      <c r="C9" s="39">
        <v>455802.09408602153</v>
      </c>
      <c r="D9" s="39">
        <v>465239.09408602153</v>
      </c>
      <c r="E9" s="39">
        <v>478605.09408602153</v>
      </c>
      <c r="F9" s="39">
        <v>490913.09408602153</v>
      </c>
      <c r="G9" s="39">
        <v>501182.09408602153</v>
      </c>
      <c r="H9" s="39">
        <v>500892.09408602153</v>
      </c>
      <c r="I9" s="39">
        <v>482681.09408602153</v>
      </c>
      <c r="J9" s="39">
        <v>479944.09408602153</v>
      </c>
      <c r="K9" s="40">
        <v>479643.09408602153</v>
      </c>
    </row>
    <row r="10" spans="1:11" ht="12.75">
      <c r="A10" s="13" t="s">
        <v>4</v>
      </c>
      <c r="B10" s="39">
        <v>474662.09408602153</v>
      </c>
      <c r="C10" s="39">
        <v>435622.09408602153</v>
      </c>
      <c r="D10" s="39">
        <v>444146.09408602153</v>
      </c>
      <c r="E10" s="39">
        <v>457670.09408602153</v>
      </c>
      <c r="F10" s="39">
        <v>469182.09408602153</v>
      </c>
      <c r="G10" s="39">
        <v>479753.09408602153</v>
      </c>
      <c r="H10" s="39">
        <v>476099.09408602153</v>
      </c>
      <c r="I10" s="39">
        <v>460895.09408602153</v>
      </c>
      <c r="J10" s="39">
        <v>458353.09408602153</v>
      </c>
      <c r="K10" s="40">
        <v>457217.09408602153</v>
      </c>
    </row>
    <row r="11" spans="1:11" ht="12.75">
      <c r="A11" s="13" t="s">
        <v>5</v>
      </c>
      <c r="B11" s="39">
        <v>452220.09408602153</v>
      </c>
      <c r="C11" s="39">
        <v>423604.09408602153</v>
      </c>
      <c r="D11" s="39">
        <v>433052.09408602153</v>
      </c>
      <c r="E11" s="39">
        <v>445988.09408602153</v>
      </c>
      <c r="F11" s="39">
        <v>456348.09408602153</v>
      </c>
      <c r="G11" s="39">
        <v>469932.09408602153</v>
      </c>
      <c r="H11" s="39">
        <v>461785.09408602153</v>
      </c>
      <c r="I11" s="39">
        <v>447019.09408602153</v>
      </c>
      <c r="J11" s="39">
        <v>445265.09408602153</v>
      </c>
      <c r="K11" s="40">
        <v>445852.09408602153</v>
      </c>
    </row>
    <row r="12" spans="1:11" ht="12.75">
      <c r="A12" s="13" t="s">
        <v>6</v>
      </c>
      <c r="B12" s="39">
        <v>437316.09408602153</v>
      </c>
      <c r="C12" s="39">
        <v>420978.09408602153</v>
      </c>
      <c r="D12" s="39">
        <v>429153.09408602153</v>
      </c>
      <c r="E12" s="39">
        <v>442112.09408602153</v>
      </c>
      <c r="F12" s="39">
        <v>452561.09408602153</v>
      </c>
      <c r="G12" s="39">
        <v>464167.09408602153</v>
      </c>
      <c r="H12" s="39">
        <v>456607.09408602153</v>
      </c>
      <c r="I12" s="39">
        <v>441641.09408602153</v>
      </c>
      <c r="J12" s="39">
        <v>439612.09408602153</v>
      </c>
      <c r="K12" s="40">
        <v>442923.09408602153</v>
      </c>
    </row>
    <row r="13" spans="1:11" ht="12.75">
      <c r="A13" s="13" t="s">
        <v>7</v>
      </c>
      <c r="B13" s="39">
        <v>424908.09408602153</v>
      </c>
      <c r="C13" s="39">
        <v>418948.09408602153</v>
      </c>
      <c r="D13" s="39">
        <v>427551.09408602153</v>
      </c>
      <c r="E13" s="39">
        <v>442635.09408602153</v>
      </c>
      <c r="F13" s="39">
        <v>451817.09408602153</v>
      </c>
      <c r="G13" s="39">
        <v>462781.09408602153</v>
      </c>
      <c r="H13" s="39">
        <v>453135.09408602153</v>
      </c>
      <c r="I13" s="39">
        <v>440074.09408602153</v>
      </c>
      <c r="J13" s="39">
        <v>436940.09408602153</v>
      </c>
      <c r="K13" s="40">
        <v>441659.09408602153</v>
      </c>
    </row>
    <row r="14" spans="1:11" ht="12.75">
      <c r="A14" s="13" t="s">
        <v>8</v>
      </c>
      <c r="B14" s="39">
        <v>418574.09408602153</v>
      </c>
      <c r="C14" s="39">
        <v>422506.09408602153</v>
      </c>
      <c r="D14" s="39">
        <v>431621.09408602153</v>
      </c>
      <c r="E14" s="39">
        <v>450596.09408602153</v>
      </c>
      <c r="F14" s="39">
        <v>458162.09408602153</v>
      </c>
      <c r="G14" s="39">
        <v>465124.09408602153</v>
      </c>
      <c r="H14" s="39">
        <v>456303.09408602153</v>
      </c>
      <c r="I14" s="39">
        <v>444407.09408602153</v>
      </c>
      <c r="J14" s="39">
        <v>442721.09408602153</v>
      </c>
      <c r="K14" s="40">
        <v>446074.09408602153</v>
      </c>
    </row>
    <row r="15" spans="1:11" ht="12.75">
      <c r="A15" s="13" t="s">
        <v>9</v>
      </c>
      <c r="B15" s="39">
        <v>420617.09408602153</v>
      </c>
      <c r="C15" s="39">
        <v>434229.09408602153</v>
      </c>
      <c r="D15" s="39">
        <v>445430.09408602153</v>
      </c>
      <c r="E15" s="39">
        <v>468055.09408602153</v>
      </c>
      <c r="F15" s="39">
        <v>475999.09408602153</v>
      </c>
      <c r="G15" s="39">
        <v>477521.09408602153</v>
      </c>
      <c r="H15" s="39">
        <v>467601.09408602153</v>
      </c>
      <c r="I15" s="39">
        <v>458723.09408602153</v>
      </c>
      <c r="J15" s="39">
        <v>458642.09408602153</v>
      </c>
      <c r="K15" s="40">
        <v>458891.09408602153</v>
      </c>
    </row>
    <row r="16" spans="1:11" ht="12.75">
      <c r="A16" s="13" t="s">
        <v>10</v>
      </c>
      <c r="B16" s="39">
        <v>424679.09408602153</v>
      </c>
      <c r="C16" s="39">
        <v>445777.09408602153</v>
      </c>
      <c r="D16" s="39">
        <v>462074.09408602153</v>
      </c>
      <c r="E16" s="39">
        <v>490684.09408602153</v>
      </c>
      <c r="F16" s="39">
        <v>499688.09408602153</v>
      </c>
      <c r="G16" s="39">
        <v>500507.09408602153</v>
      </c>
      <c r="H16" s="39">
        <v>480866.09408602153</v>
      </c>
      <c r="I16" s="39">
        <v>478780.09408602153</v>
      </c>
      <c r="J16" s="39">
        <v>476154.09408602153</v>
      </c>
      <c r="K16" s="40">
        <v>474842.09408602153</v>
      </c>
    </row>
    <row r="17" spans="1:11" ht="12.75">
      <c r="A17" s="13" t="s">
        <v>11</v>
      </c>
      <c r="B17" s="39">
        <v>421104.09408602153</v>
      </c>
      <c r="C17" s="39">
        <v>461704.09408602153</v>
      </c>
      <c r="D17" s="39">
        <v>480356.09408602153</v>
      </c>
      <c r="E17" s="39">
        <v>520125.09408602153</v>
      </c>
      <c r="F17" s="39">
        <v>528435.0940860215</v>
      </c>
      <c r="G17" s="39">
        <v>529118.0940860215</v>
      </c>
      <c r="H17" s="39">
        <v>495008.09408602153</v>
      </c>
      <c r="I17" s="39">
        <v>502978.09408602153</v>
      </c>
      <c r="J17" s="39">
        <v>499528.09408602153</v>
      </c>
      <c r="K17" s="40">
        <v>497481.09408602153</v>
      </c>
    </row>
    <row r="18" spans="1:11" ht="12.75">
      <c r="A18" s="13" t="s">
        <v>12</v>
      </c>
      <c r="B18" s="39">
        <v>423930.09408602153</v>
      </c>
      <c r="C18" s="39">
        <v>478018.09408602153</v>
      </c>
      <c r="D18" s="39">
        <v>498589.09408602153</v>
      </c>
      <c r="E18" s="39">
        <v>544599.0940860215</v>
      </c>
      <c r="F18" s="39">
        <v>550991.0940860215</v>
      </c>
      <c r="G18" s="39">
        <v>555100.0940860215</v>
      </c>
      <c r="H18" s="39">
        <v>509353.09408602153</v>
      </c>
      <c r="I18" s="39">
        <v>526655.0940860215</v>
      </c>
      <c r="J18" s="39">
        <v>517840.09408602153</v>
      </c>
      <c r="K18" s="40">
        <v>514408.09408602153</v>
      </c>
    </row>
    <row r="19" spans="1:11" ht="12.75">
      <c r="A19" s="13" t="s">
        <v>13</v>
      </c>
      <c r="B19" s="39">
        <v>434291.09408602153</v>
      </c>
      <c r="C19" s="39">
        <v>492334.09408602153</v>
      </c>
      <c r="D19" s="39">
        <v>513556.09408602153</v>
      </c>
      <c r="E19" s="39">
        <v>563778.0940860215</v>
      </c>
      <c r="F19" s="39">
        <v>567717.0940860215</v>
      </c>
      <c r="G19" s="39">
        <v>572254.0940860215</v>
      </c>
      <c r="H19" s="39">
        <v>523378.09408602153</v>
      </c>
      <c r="I19" s="39">
        <v>544295.0940860215</v>
      </c>
      <c r="J19" s="39">
        <v>533589.0940860215</v>
      </c>
      <c r="K19" s="40">
        <v>531411.0940860215</v>
      </c>
    </row>
    <row r="20" spans="1:11" ht="12.75">
      <c r="A20" s="13" t="s">
        <v>14</v>
      </c>
      <c r="B20" s="39">
        <v>444126.09408602153</v>
      </c>
      <c r="C20" s="39">
        <v>498972.09408602153</v>
      </c>
      <c r="D20" s="39">
        <v>515329.09408602153</v>
      </c>
      <c r="E20" s="39">
        <v>566622.0940860215</v>
      </c>
      <c r="F20" s="39">
        <v>569511.0940860215</v>
      </c>
      <c r="G20" s="39">
        <v>571917.0940860215</v>
      </c>
      <c r="H20" s="39">
        <v>528292.0940860215</v>
      </c>
      <c r="I20" s="39">
        <v>549441.0940860215</v>
      </c>
      <c r="J20" s="39">
        <v>535715.0940860215</v>
      </c>
      <c r="K20" s="40">
        <v>539293.0940860215</v>
      </c>
    </row>
    <row r="21" spans="1:11" ht="12.75">
      <c r="A21" s="13" t="s">
        <v>15</v>
      </c>
      <c r="B21" s="39">
        <v>445582.09408602153</v>
      </c>
      <c r="C21" s="39">
        <v>501328.09408602153</v>
      </c>
      <c r="D21" s="39">
        <v>512684.09408602153</v>
      </c>
      <c r="E21" s="39">
        <v>556991.0940860215</v>
      </c>
      <c r="F21" s="39">
        <v>560488.0940860215</v>
      </c>
      <c r="G21" s="39">
        <v>564995.0940860215</v>
      </c>
      <c r="H21" s="39">
        <v>528245.0940860215</v>
      </c>
      <c r="I21" s="39">
        <v>543783.0940860215</v>
      </c>
      <c r="J21" s="39">
        <v>533431.0940860215</v>
      </c>
      <c r="K21" s="40">
        <v>540772.0940860215</v>
      </c>
    </row>
    <row r="22" spans="1:11" ht="12.75">
      <c r="A22" s="13" t="s">
        <v>16</v>
      </c>
      <c r="B22" s="39">
        <v>443592.09408602153</v>
      </c>
      <c r="C22" s="39">
        <v>500695.09408602153</v>
      </c>
      <c r="D22" s="39">
        <v>509943.09408602153</v>
      </c>
      <c r="E22" s="39">
        <v>555118.0940860215</v>
      </c>
      <c r="F22" s="39">
        <v>558119.0940860215</v>
      </c>
      <c r="G22" s="39">
        <v>559643.0940860215</v>
      </c>
      <c r="H22" s="39">
        <v>528043.0940860215</v>
      </c>
      <c r="I22" s="39">
        <v>541633.0940860215</v>
      </c>
      <c r="J22" s="39">
        <v>531355.0940860215</v>
      </c>
      <c r="K22" s="40">
        <v>540927.0940860215</v>
      </c>
    </row>
    <row r="23" spans="1:11" ht="12.75">
      <c r="A23" s="13" t="s">
        <v>17</v>
      </c>
      <c r="B23" s="39">
        <v>441575.09408602153</v>
      </c>
      <c r="C23" s="39">
        <v>499050.09408602153</v>
      </c>
      <c r="D23" s="39">
        <v>505684.09408602153</v>
      </c>
      <c r="E23" s="39">
        <v>551978.0940860215</v>
      </c>
      <c r="F23" s="39">
        <v>555973.0940860215</v>
      </c>
      <c r="G23" s="39">
        <v>555976.0940860215</v>
      </c>
      <c r="H23" s="39">
        <v>524527.0940860215</v>
      </c>
      <c r="I23" s="39">
        <v>539939.0940860215</v>
      </c>
      <c r="J23" s="39">
        <v>529007.0940860215</v>
      </c>
      <c r="K23" s="40">
        <v>536964.0940860215</v>
      </c>
    </row>
    <row r="24" spans="1:11" ht="12.75">
      <c r="A24" s="13" t="s">
        <v>18</v>
      </c>
      <c r="B24" s="39">
        <v>448183.09408602153</v>
      </c>
      <c r="C24" s="39">
        <v>504588.09408602153</v>
      </c>
      <c r="D24" s="39">
        <v>509700.09408602153</v>
      </c>
      <c r="E24" s="39">
        <v>552003.0940860215</v>
      </c>
      <c r="F24" s="39">
        <v>554552.0940860215</v>
      </c>
      <c r="G24" s="39">
        <v>556933.0940860215</v>
      </c>
      <c r="H24" s="39">
        <v>524859.0940860215</v>
      </c>
      <c r="I24" s="39">
        <v>538510.0940860215</v>
      </c>
      <c r="J24" s="39">
        <v>534005.0940860215</v>
      </c>
      <c r="K24" s="40">
        <v>538356.0940860215</v>
      </c>
    </row>
    <row r="25" spans="1:11" ht="12.75">
      <c r="A25" s="13" t="s">
        <v>19</v>
      </c>
      <c r="B25" s="39">
        <v>480855.09408602153</v>
      </c>
      <c r="C25" s="39">
        <v>534595.0940860215</v>
      </c>
      <c r="D25" s="39">
        <v>537009.0940860215</v>
      </c>
      <c r="E25" s="39">
        <v>575737.0940860215</v>
      </c>
      <c r="F25" s="39">
        <v>581315.0940860215</v>
      </c>
      <c r="G25" s="39">
        <v>580961.0940860215</v>
      </c>
      <c r="H25" s="39">
        <v>546225.0940860215</v>
      </c>
      <c r="I25" s="39">
        <v>563418.0940860215</v>
      </c>
      <c r="J25" s="39">
        <v>556982.0940860215</v>
      </c>
      <c r="K25" s="40">
        <v>558657.0940860215</v>
      </c>
    </row>
    <row r="26" spans="1:11" ht="12.75">
      <c r="A26" s="13" t="s">
        <v>20</v>
      </c>
      <c r="B26" s="39">
        <v>526866.0940860215</v>
      </c>
      <c r="C26" s="39">
        <v>566568.0940860215</v>
      </c>
      <c r="D26" s="39">
        <v>580190.0940860215</v>
      </c>
      <c r="E26" s="39">
        <v>613778.0940860215</v>
      </c>
      <c r="F26" s="39">
        <v>621657.0940860215</v>
      </c>
      <c r="G26" s="39">
        <v>619930.0940860215</v>
      </c>
      <c r="H26" s="39">
        <v>582045.0940860215</v>
      </c>
      <c r="I26" s="39">
        <v>597542.0940860215</v>
      </c>
      <c r="J26" s="39">
        <v>593331.0940860215</v>
      </c>
      <c r="K26" s="40">
        <v>605964.0940860215</v>
      </c>
    </row>
    <row r="27" spans="1:11" ht="12.75">
      <c r="A27" s="13" t="s">
        <v>21</v>
      </c>
      <c r="B27" s="39">
        <v>535225.0940860215</v>
      </c>
      <c r="C27" s="39">
        <v>568629.0940860215</v>
      </c>
      <c r="D27" s="39">
        <v>586383.0940860215</v>
      </c>
      <c r="E27" s="39">
        <v>617521.0940860215</v>
      </c>
      <c r="F27" s="39">
        <v>626946.0940860215</v>
      </c>
      <c r="G27" s="39">
        <v>623550.0940860215</v>
      </c>
      <c r="H27" s="39">
        <v>588171.0940860215</v>
      </c>
      <c r="I27" s="39">
        <v>601482.0940860215</v>
      </c>
      <c r="J27" s="39">
        <v>596130.0940860215</v>
      </c>
      <c r="K27" s="40">
        <v>614763.0940860215</v>
      </c>
    </row>
    <row r="28" spans="1:11" ht="12.75">
      <c r="A28" s="13" t="s">
        <v>22</v>
      </c>
      <c r="B28" s="39">
        <v>537353.0940860215</v>
      </c>
      <c r="C28" s="39">
        <v>565499.0940860215</v>
      </c>
      <c r="D28" s="39">
        <v>583812.0940860215</v>
      </c>
      <c r="E28" s="39">
        <v>612263.0940860215</v>
      </c>
      <c r="F28" s="39">
        <v>619742.0940860215</v>
      </c>
      <c r="G28" s="39">
        <v>614947.0940860215</v>
      </c>
      <c r="H28" s="39">
        <v>585067.0940860215</v>
      </c>
      <c r="I28" s="39">
        <v>594162.0940860215</v>
      </c>
      <c r="J28" s="39">
        <v>589403.0940860215</v>
      </c>
      <c r="K28" s="40">
        <v>611490.0940860215</v>
      </c>
    </row>
    <row r="29" spans="1:11" ht="12.75">
      <c r="A29" s="13" t="s">
        <v>23</v>
      </c>
      <c r="B29" s="39">
        <v>532559.0940860215</v>
      </c>
      <c r="C29" s="39">
        <v>558728.0940860215</v>
      </c>
      <c r="D29" s="39">
        <v>577390.0940860215</v>
      </c>
      <c r="E29" s="39">
        <v>605575.0940860215</v>
      </c>
      <c r="F29" s="39">
        <v>612282.0940860215</v>
      </c>
      <c r="G29" s="39">
        <v>604848.0940860215</v>
      </c>
      <c r="H29" s="39">
        <v>579387.0940860215</v>
      </c>
      <c r="I29" s="39">
        <v>585302.0940860215</v>
      </c>
      <c r="J29" s="39">
        <v>582398.0940860215</v>
      </c>
      <c r="K29" s="40">
        <v>606177.0940860215</v>
      </c>
    </row>
    <row r="30" spans="1:11" ht="12.75">
      <c r="A30" s="13" t="s">
        <v>24</v>
      </c>
      <c r="B30" s="39">
        <v>523174.09408602153</v>
      </c>
      <c r="C30" s="39">
        <v>545895.0940860215</v>
      </c>
      <c r="D30" s="39">
        <v>564581.0940860215</v>
      </c>
      <c r="E30" s="39">
        <v>589245.0940860215</v>
      </c>
      <c r="F30" s="39">
        <v>595651.0940860215</v>
      </c>
      <c r="G30" s="39">
        <v>588473.0940860215</v>
      </c>
      <c r="H30" s="39">
        <v>566861.0940860215</v>
      </c>
      <c r="I30" s="39">
        <v>568111.0940860215</v>
      </c>
      <c r="J30" s="39">
        <v>566955.0940860215</v>
      </c>
      <c r="K30" s="40">
        <v>590325.0940860215</v>
      </c>
    </row>
    <row r="31" spans="1:11" ht="12.75">
      <c r="A31" s="13" t="s">
        <v>25</v>
      </c>
      <c r="B31" s="39">
        <v>506585.09408602153</v>
      </c>
      <c r="C31" s="39">
        <v>521713.09408602153</v>
      </c>
      <c r="D31" s="39">
        <v>541152.0940860215</v>
      </c>
      <c r="E31" s="39">
        <v>561030.0940860215</v>
      </c>
      <c r="F31" s="39">
        <v>570750.0940860215</v>
      </c>
      <c r="G31" s="39">
        <v>565288.0940860215</v>
      </c>
      <c r="H31" s="39">
        <v>541646.0940860215</v>
      </c>
      <c r="I31" s="39">
        <v>544086.0940860215</v>
      </c>
      <c r="J31" s="39">
        <v>542718.0940860215</v>
      </c>
      <c r="K31" s="40">
        <v>562292.0940860215</v>
      </c>
    </row>
    <row r="32" spans="1:11" ht="13.5" thickBot="1">
      <c r="A32" s="14" t="s">
        <v>26</v>
      </c>
      <c r="B32" s="39">
        <v>481445.09408602153</v>
      </c>
      <c r="C32" s="39">
        <v>493863.09408602153</v>
      </c>
      <c r="D32" s="39">
        <v>509606.09408602153</v>
      </c>
      <c r="E32" s="39">
        <v>525453.0940860215</v>
      </c>
      <c r="F32" s="39">
        <v>535336.0940860215</v>
      </c>
      <c r="G32" s="39">
        <v>532400.0940860215</v>
      </c>
      <c r="H32" s="39">
        <v>513527.09408602153</v>
      </c>
      <c r="I32" s="39">
        <v>512772.09408602153</v>
      </c>
      <c r="J32" s="39">
        <v>511906.09408602153</v>
      </c>
      <c r="K32" s="40">
        <v>526237.0940860215</v>
      </c>
    </row>
    <row r="33" spans="1:11" ht="13.5" thickBot="1">
      <c r="A33" s="15" t="s">
        <v>27</v>
      </c>
      <c r="B33" s="16">
        <f aca="true" t="shared" si="0" ref="B33:K33">SUM(B9:B32)</f>
        <v>11172094.258064512</v>
      </c>
      <c r="C33" s="16">
        <f t="shared" si="0"/>
        <v>11749647.258064512</v>
      </c>
      <c r="D33" s="16">
        <f t="shared" si="0"/>
        <v>12064232.258064512</v>
      </c>
      <c r="E33" s="16">
        <f t="shared" si="0"/>
        <v>12788163.258064512</v>
      </c>
      <c r="F33" s="16">
        <f t="shared" si="0"/>
        <v>12964137.258064512</v>
      </c>
      <c r="G33" s="16">
        <f t="shared" si="0"/>
        <v>13017302.258064512</v>
      </c>
      <c r="H33" s="16">
        <f t="shared" si="0"/>
        <v>12417924.258064512</v>
      </c>
      <c r="I33" s="17">
        <f t="shared" si="0"/>
        <v>12508331.258064512</v>
      </c>
      <c r="J33" s="18">
        <f t="shared" si="0"/>
        <v>12391926.258064512</v>
      </c>
      <c r="K33" s="19">
        <f t="shared" si="0"/>
        <v>12562620.258064512</v>
      </c>
    </row>
    <row r="37" ht="13.5" thickBot="1"/>
    <row r="38" spans="1:11" ht="12.75">
      <c r="A38" s="42" t="s">
        <v>1</v>
      </c>
      <c r="B38" s="44" t="s">
        <v>2</v>
      </c>
      <c r="C38" s="45"/>
      <c r="D38" s="45"/>
      <c r="E38" s="45"/>
      <c r="F38" s="45"/>
      <c r="G38" s="45"/>
      <c r="H38" s="45"/>
      <c r="I38" s="45"/>
      <c r="J38" s="45"/>
      <c r="K38" s="46"/>
    </row>
    <row r="39" spans="1:11" ht="13.5" thickBot="1">
      <c r="A39" s="43"/>
      <c r="B39" s="10">
        <v>11</v>
      </c>
      <c r="C39" s="10">
        <v>12</v>
      </c>
      <c r="D39" s="10">
        <v>13</v>
      </c>
      <c r="E39" s="10">
        <v>14</v>
      </c>
      <c r="F39" s="10">
        <v>15</v>
      </c>
      <c r="G39" s="10">
        <v>16</v>
      </c>
      <c r="H39" s="10">
        <v>17</v>
      </c>
      <c r="I39" s="10">
        <v>18</v>
      </c>
      <c r="J39" s="10">
        <v>19</v>
      </c>
      <c r="K39" s="11">
        <v>20</v>
      </c>
    </row>
    <row r="40" spans="1:11" ht="12.75">
      <c r="A40" s="12" t="s">
        <v>3</v>
      </c>
      <c r="B40" s="39">
        <v>497186.09408602153</v>
      </c>
      <c r="C40" s="39">
        <v>528117.0940860215</v>
      </c>
      <c r="D40" s="39">
        <v>536550.0940860215</v>
      </c>
      <c r="E40" s="39">
        <v>543192.0940860215</v>
      </c>
      <c r="F40" s="39">
        <v>523843.09408602153</v>
      </c>
      <c r="G40" s="39">
        <v>525471.0940860215</v>
      </c>
      <c r="H40" s="39">
        <v>525112.0940860215</v>
      </c>
      <c r="I40" s="39">
        <v>525726.0940860215</v>
      </c>
      <c r="J40" s="39">
        <v>561307.0940860215</v>
      </c>
      <c r="K40" s="40">
        <v>559603.0940860215</v>
      </c>
    </row>
    <row r="41" spans="1:11" ht="12.75">
      <c r="A41" s="13" t="s">
        <v>4</v>
      </c>
      <c r="B41" s="39">
        <v>478670.09408602153</v>
      </c>
      <c r="C41" s="39">
        <v>508811.09408602153</v>
      </c>
      <c r="D41" s="39">
        <v>516239.09408602153</v>
      </c>
      <c r="E41" s="39">
        <v>519412.09408602153</v>
      </c>
      <c r="F41" s="39">
        <v>505612.09408602153</v>
      </c>
      <c r="G41" s="39">
        <v>501366.09408602153</v>
      </c>
      <c r="H41" s="39">
        <v>501852.09408602153</v>
      </c>
      <c r="I41" s="39">
        <v>508151.09408602153</v>
      </c>
      <c r="J41" s="39">
        <v>543748.0940860215</v>
      </c>
      <c r="K41" s="40">
        <v>542886.0940860215</v>
      </c>
    </row>
    <row r="42" spans="1:11" ht="12.75">
      <c r="A42" s="13" t="s">
        <v>5</v>
      </c>
      <c r="B42" s="39">
        <v>469197.09408602153</v>
      </c>
      <c r="C42" s="39">
        <v>500457.09408602153</v>
      </c>
      <c r="D42" s="39">
        <v>506335.09408602153</v>
      </c>
      <c r="E42" s="39">
        <v>508616.09408602153</v>
      </c>
      <c r="F42" s="39">
        <v>497390.09408602153</v>
      </c>
      <c r="G42" s="39">
        <v>491027.09408602153</v>
      </c>
      <c r="H42" s="39">
        <v>491163.09408602153</v>
      </c>
      <c r="I42" s="39">
        <v>501126.09408602153</v>
      </c>
      <c r="J42" s="39">
        <v>533290.0940860215</v>
      </c>
      <c r="K42" s="40">
        <v>535502.0940860215</v>
      </c>
    </row>
    <row r="43" spans="1:11" ht="12.75">
      <c r="A43" s="13" t="s">
        <v>6</v>
      </c>
      <c r="B43" s="39">
        <v>467557.09408602153</v>
      </c>
      <c r="C43" s="39">
        <v>499965.09408602153</v>
      </c>
      <c r="D43" s="39">
        <v>504992.09408602153</v>
      </c>
      <c r="E43" s="39">
        <v>505055.09408602153</v>
      </c>
      <c r="F43" s="39">
        <v>495851.09408602153</v>
      </c>
      <c r="G43" s="39">
        <v>488512.09408602153</v>
      </c>
      <c r="H43" s="39">
        <v>487790.09408602153</v>
      </c>
      <c r="I43" s="39">
        <v>500347.09408602153</v>
      </c>
      <c r="J43" s="39">
        <v>530919.0940860215</v>
      </c>
      <c r="K43" s="40">
        <v>533309.0940860215</v>
      </c>
    </row>
    <row r="44" spans="1:11" ht="12.75">
      <c r="A44" s="13" t="s">
        <v>7</v>
      </c>
      <c r="B44" s="39">
        <v>469052.09408602153</v>
      </c>
      <c r="C44" s="39">
        <v>500805.09408602153</v>
      </c>
      <c r="D44" s="39">
        <v>505302.09408602153</v>
      </c>
      <c r="E44" s="39">
        <v>504594.09408602153</v>
      </c>
      <c r="F44" s="39">
        <v>497090.09408602153</v>
      </c>
      <c r="G44" s="39">
        <v>487247.09408602153</v>
      </c>
      <c r="H44" s="39">
        <v>486542.09408602153</v>
      </c>
      <c r="I44" s="39">
        <v>502888.09408602153</v>
      </c>
      <c r="J44" s="39">
        <v>531287.0940860215</v>
      </c>
      <c r="K44" s="40">
        <v>534285.0940860215</v>
      </c>
    </row>
    <row r="45" spans="1:11" ht="12.75">
      <c r="A45" s="13" t="s">
        <v>8</v>
      </c>
      <c r="B45" s="39">
        <v>482498.09408602153</v>
      </c>
      <c r="C45" s="39">
        <v>514648.09408602153</v>
      </c>
      <c r="D45" s="39">
        <v>519059.09408602153</v>
      </c>
      <c r="E45" s="39">
        <v>518484.09408602153</v>
      </c>
      <c r="F45" s="39">
        <v>508905.09408602153</v>
      </c>
      <c r="G45" s="39">
        <v>493413.09408602153</v>
      </c>
      <c r="H45" s="39">
        <v>489737.09408602153</v>
      </c>
      <c r="I45" s="39">
        <v>517484.09408602153</v>
      </c>
      <c r="J45" s="39">
        <v>541626.0940860215</v>
      </c>
      <c r="K45" s="40">
        <v>549335.0940860215</v>
      </c>
    </row>
    <row r="46" spans="1:11" ht="12.75">
      <c r="A46" s="13" t="s">
        <v>9</v>
      </c>
      <c r="B46" s="39">
        <v>527775.0940860215</v>
      </c>
      <c r="C46" s="39">
        <v>557928.0940860215</v>
      </c>
      <c r="D46" s="39">
        <v>563215.0940860215</v>
      </c>
      <c r="E46" s="39">
        <v>561226.0940860215</v>
      </c>
      <c r="F46" s="39">
        <v>552085.0940860215</v>
      </c>
      <c r="G46" s="39">
        <v>510792.09408602153</v>
      </c>
      <c r="H46" s="39">
        <v>503172.09408602153</v>
      </c>
      <c r="I46" s="39">
        <v>562086.0940860215</v>
      </c>
      <c r="J46" s="39">
        <v>586132.0940860215</v>
      </c>
      <c r="K46" s="40">
        <v>590733.0940860215</v>
      </c>
    </row>
    <row r="47" spans="1:11" ht="12.75">
      <c r="A47" s="13" t="s">
        <v>10</v>
      </c>
      <c r="B47" s="39">
        <v>595365.0940860215</v>
      </c>
      <c r="C47" s="39">
        <v>625259.0940860215</v>
      </c>
      <c r="D47" s="39">
        <v>630435.0940860215</v>
      </c>
      <c r="E47" s="39">
        <v>623470.0940860215</v>
      </c>
      <c r="F47" s="39">
        <v>612220.0940860215</v>
      </c>
      <c r="G47" s="39">
        <v>535340.0940860215</v>
      </c>
      <c r="H47" s="39">
        <v>518671.09408602153</v>
      </c>
      <c r="I47" s="39">
        <v>637572.0940860215</v>
      </c>
      <c r="J47" s="39">
        <v>655214.0940860215</v>
      </c>
      <c r="K47" s="40">
        <v>659804.0940860215</v>
      </c>
    </row>
    <row r="48" spans="1:11" ht="12.75">
      <c r="A48" s="13" t="s">
        <v>11</v>
      </c>
      <c r="B48" s="39">
        <v>665401.0940860215</v>
      </c>
      <c r="C48" s="39">
        <v>692611.0940860215</v>
      </c>
      <c r="D48" s="39">
        <v>700054.0940860215</v>
      </c>
      <c r="E48" s="39">
        <v>686848.0940860215</v>
      </c>
      <c r="F48" s="39">
        <v>678268.0940860215</v>
      </c>
      <c r="G48" s="39">
        <v>563380.0940860215</v>
      </c>
      <c r="H48" s="39">
        <v>538288.0940860215</v>
      </c>
      <c r="I48" s="39">
        <v>713475.0940860215</v>
      </c>
      <c r="J48" s="39">
        <v>718536.0940860215</v>
      </c>
      <c r="K48" s="40">
        <v>724609.0940860215</v>
      </c>
    </row>
    <row r="49" spans="1:11" ht="12.75">
      <c r="A49" s="13" t="s">
        <v>12</v>
      </c>
      <c r="B49" s="39">
        <v>690303.0940860215</v>
      </c>
      <c r="C49" s="39">
        <v>712478.0940860215</v>
      </c>
      <c r="D49" s="39">
        <v>718980.0940860215</v>
      </c>
      <c r="E49" s="39">
        <v>707782.0940860215</v>
      </c>
      <c r="F49" s="39">
        <v>698310.0940860215</v>
      </c>
      <c r="G49" s="39">
        <v>578166.0940860215</v>
      </c>
      <c r="H49" s="39">
        <v>557879.0940860215</v>
      </c>
      <c r="I49" s="39">
        <v>734241.0940860215</v>
      </c>
      <c r="J49" s="39">
        <v>739880.0940860215</v>
      </c>
      <c r="K49" s="40">
        <v>751561.0940860215</v>
      </c>
    </row>
    <row r="50" spans="1:11" ht="12.75">
      <c r="A50" s="13" t="s">
        <v>13</v>
      </c>
      <c r="B50" s="39">
        <v>697056.0940860215</v>
      </c>
      <c r="C50" s="39">
        <v>714712.0940860215</v>
      </c>
      <c r="D50" s="39">
        <v>720795.0940860215</v>
      </c>
      <c r="E50" s="39">
        <v>710794.0940860215</v>
      </c>
      <c r="F50" s="39">
        <v>695058.0940860215</v>
      </c>
      <c r="G50" s="39">
        <v>586282.0940860215</v>
      </c>
      <c r="H50" s="39">
        <v>572904.0940860215</v>
      </c>
      <c r="I50" s="39">
        <v>737021.0940860215</v>
      </c>
      <c r="J50" s="39">
        <v>743963.0940860215</v>
      </c>
      <c r="K50" s="40">
        <v>759159.0940860215</v>
      </c>
    </row>
    <row r="51" spans="1:11" ht="12.75">
      <c r="A51" s="13" t="s">
        <v>14</v>
      </c>
      <c r="B51" s="39">
        <v>687826.0940860215</v>
      </c>
      <c r="C51" s="39">
        <v>701366.0940860215</v>
      </c>
      <c r="D51" s="39">
        <v>708240.0940860215</v>
      </c>
      <c r="E51" s="39">
        <v>692396.0940860215</v>
      </c>
      <c r="F51" s="39">
        <v>679041.0940860215</v>
      </c>
      <c r="G51" s="39">
        <v>588200.0940860215</v>
      </c>
      <c r="H51" s="39">
        <v>577481.0940860215</v>
      </c>
      <c r="I51" s="39">
        <v>725913.0940860215</v>
      </c>
      <c r="J51" s="39">
        <v>729900.0940860215</v>
      </c>
      <c r="K51" s="40">
        <v>747405.0940860215</v>
      </c>
    </row>
    <row r="52" spans="1:11" ht="12.75">
      <c r="A52" s="13" t="s">
        <v>15</v>
      </c>
      <c r="B52" s="39">
        <v>666070.0940860215</v>
      </c>
      <c r="C52" s="39">
        <v>678463.0940860215</v>
      </c>
      <c r="D52" s="39">
        <v>684723.0940860215</v>
      </c>
      <c r="E52" s="39">
        <v>670694.0940860215</v>
      </c>
      <c r="F52" s="39">
        <v>659652.0940860215</v>
      </c>
      <c r="G52" s="39">
        <v>575464.0940860215</v>
      </c>
      <c r="H52" s="39">
        <v>574898.0940860215</v>
      </c>
      <c r="I52" s="39">
        <v>707616.0940860215</v>
      </c>
      <c r="J52" s="39">
        <v>707886.0940860215</v>
      </c>
      <c r="K52" s="40">
        <v>725789.0940860215</v>
      </c>
    </row>
    <row r="53" spans="1:11" ht="12.75">
      <c r="A53" s="13" t="s">
        <v>16</v>
      </c>
      <c r="B53" s="39">
        <v>671916.0940860215</v>
      </c>
      <c r="C53" s="39">
        <v>681422.0940860215</v>
      </c>
      <c r="D53" s="39">
        <v>688608.0940860215</v>
      </c>
      <c r="E53" s="39">
        <v>677579.0940860215</v>
      </c>
      <c r="F53" s="39">
        <v>667596.0940860215</v>
      </c>
      <c r="G53" s="39">
        <v>569308.0940860215</v>
      </c>
      <c r="H53" s="39">
        <v>570500.0940860215</v>
      </c>
      <c r="I53" s="39">
        <v>709723.0940860215</v>
      </c>
      <c r="J53" s="39">
        <v>712314.0940860215</v>
      </c>
      <c r="K53" s="40">
        <v>732797.0940860215</v>
      </c>
    </row>
    <row r="54" spans="1:11" ht="12.75">
      <c r="A54" s="13" t="s">
        <v>17</v>
      </c>
      <c r="B54" s="39">
        <v>666940.0940860215</v>
      </c>
      <c r="C54" s="39">
        <v>676599.0940860215</v>
      </c>
      <c r="D54" s="39">
        <v>688582.0940860215</v>
      </c>
      <c r="E54" s="39">
        <v>673680.0940860215</v>
      </c>
      <c r="F54" s="39">
        <v>665049.0940860215</v>
      </c>
      <c r="G54" s="39">
        <v>563488.0940860215</v>
      </c>
      <c r="H54" s="39">
        <v>565166.0940860215</v>
      </c>
      <c r="I54" s="39">
        <v>704796.0940860215</v>
      </c>
      <c r="J54" s="39">
        <v>705163.0940860215</v>
      </c>
      <c r="K54" s="40">
        <v>730350.0940860215</v>
      </c>
    </row>
    <row r="55" spans="1:11" ht="12.75">
      <c r="A55" s="13" t="s">
        <v>18</v>
      </c>
      <c r="B55" s="39">
        <v>662097.0940860215</v>
      </c>
      <c r="C55" s="39">
        <v>669560.0940860215</v>
      </c>
      <c r="D55" s="39">
        <v>683421.0940860215</v>
      </c>
      <c r="E55" s="39">
        <v>660915.0940860215</v>
      </c>
      <c r="F55" s="39">
        <v>656698.0940860215</v>
      </c>
      <c r="G55" s="39">
        <v>560866.0940860215</v>
      </c>
      <c r="H55" s="39">
        <v>563461.0940860215</v>
      </c>
      <c r="I55" s="39">
        <v>695397.0940860215</v>
      </c>
      <c r="J55" s="39">
        <v>694996.0940860215</v>
      </c>
      <c r="K55" s="40">
        <v>721034.0940860215</v>
      </c>
    </row>
    <row r="56" spans="1:11" ht="12.75">
      <c r="A56" s="13" t="s">
        <v>19</v>
      </c>
      <c r="B56" s="39">
        <v>663602.0940860215</v>
      </c>
      <c r="C56" s="39">
        <v>667738.0940860215</v>
      </c>
      <c r="D56" s="39">
        <v>681804.0940860215</v>
      </c>
      <c r="E56" s="39">
        <v>660257.0940860215</v>
      </c>
      <c r="F56" s="39">
        <v>653230.0940860215</v>
      </c>
      <c r="G56" s="39">
        <v>575294.0940860215</v>
      </c>
      <c r="H56" s="39">
        <v>581291.0940860215</v>
      </c>
      <c r="I56" s="39">
        <v>687890.0940860215</v>
      </c>
      <c r="J56" s="39">
        <v>686520.0940860215</v>
      </c>
      <c r="K56" s="40">
        <v>711642.0940860215</v>
      </c>
    </row>
    <row r="57" spans="1:11" ht="12.75">
      <c r="A57" s="13" t="s">
        <v>20</v>
      </c>
      <c r="B57" s="39">
        <v>680744.0940860215</v>
      </c>
      <c r="C57" s="39">
        <v>690502.0940860215</v>
      </c>
      <c r="D57" s="39">
        <v>699763.0940860215</v>
      </c>
      <c r="E57" s="39">
        <v>686178.0940860215</v>
      </c>
      <c r="F57" s="39">
        <v>671718.0940860215</v>
      </c>
      <c r="G57" s="39">
        <v>626829.0940860215</v>
      </c>
      <c r="H57" s="39">
        <v>630997.0940860215</v>
      </c>
      <c r="I57" s="39">
        <v>708771.0940860215</v>
      </c>
      <c r="J57" s="39">
        <v>707167.0940860215</v>
      </c>
      <c r="K57" s="40">
        <v>731218.0940860215</v>
      </c>
    </row>
    <row r="58" spans="1:11" ht="12.75">
      <c r="A58" s="13" t="s">
        <v>21</v>
      </c>
      <c r="B58" s="39">
        <v>685397.0940860215</v>
      </c>
      <c r="C58" s="39">
        <v>696858.0940860215</v>
      </c>
      <c r="D58" s="39">
        <v>702690.0940860215</v>
      </c>
      <c r="E58" s="39">
        <v>692006.0940860215</v>
      </c>
      <c r="F58" s="39">
        <v>678246.0940860215</v>
      </c>
      <c r="G58" s="39">
        <v>643960.0940860215</v>
      </c>
      <c r="H58" s="39">
        <v>646600.0940860215</v>
      </c>
      <c r="I58" s="39">
        <v>716862.0940860215</v>
      </c>
      <c r="J58" s="39">
        <v>719718.0940860215</v>
      </c>
      <c r="K58" s="40">
        <v>738345.0940860215</v>
      </c>
    </row>
    <row r="59" spans="1:11" ht="12.75">
      <c r="A59" s="13" t="s">
        <v>22</v>
      </c>
      <c r="B59" s="39">
        <v>676376.0940860215</v>
      </c>
      <c r="C59" s="39">
        <v>686632.0940860215</v>
      </c>
      <c r="D59" s="39">
        <v>690806.0940860215</v>
      </c>
      <c r="E59" s="39">
        <v>681064.0940860215</v>
      </c>
      <c r="F59" s="39">
        <v>667690.0940860215</v>
      </c>
      <c r="G59" s="39">
        <v>639276.0940860215</v>
      </c>
      <c r="H59" s="39">
        <v>642807.0940860215</v>
      </c>
      <c r="I59" s="39">
        <v>704823.0940860215</v>
      </c>
      <c r="J59" s="39">
        <v>709190.0940860215</v>
      </c>
      <c r="K59" s="40">
        <v>725887.0940860215</v>
      </c>
    </row>
    <row r="60" spans="1:11" ht="12.75">
      <c r="A60" s="13" t="s">
        <v>23</v>
      </c>
      <c r="B60" s="39">
        <v>666730.0940860215</v>
      </c>
      <c r="C60" s="39">
        <v>676701.0940860215</v>
      </c>
      <c r="D60" s="39">
        <v>679182.0940860215</v>
      </c>
      <c r="E60" s="39">
        <v>667903.0940860215</v>
      </c>
      <c r="F60" s="39">
        <v>654813.0940860215</v>
      </c>
      <c r="G60" s="39">
        <v>632900.0940860215</v>
      </c>
      <c r="H60" s="39">
        <v>637084.0940860215</v>
      </c>
      <c r="I60" s="39">
        <v>696217.0940860215</v>
      </c>
      <c r="J60" s="39">
        <v>700312.0940860215</v>
      </c>
      <c r="K60" s="40">
        <v>710724.0940860215</v>
      </c>
    </row>
    <row r="61" spans="1:11" ht="12.75">
      <c r="A61" s="13" t="s">
        <v>24</v>
      </c>
      <c r="B61" s="39">
        <v>645567.0940860215</v>
      </c>
      <c r="C61" s="39">
        <v>654170.0940860215</v>
      </c>
      <c r="D61" s="39">
        <v>653750.0940860215</v>
      </c>
      <c r="E61" s="39">
        <v>647808.0940860215</v>
      </c>
      <c r="F61" s="39">
        <v>636192.0940860215</v>
      </c>
      <c r="G61" s="39">
        <v>619200.0940860215</v>
      </c>
      <c r="H61" s="39">
        <v>622915.0940860215</v>
      </c>
      <c r="I61" s="39">
        <v>676811.0940860215</v>
      </c>
      <c r="J61" s="39">
        <v>679534.0940860215</v>
      </c>
      <c r="K61" s="40">
        <v>686960.0940860215</v>
      </c>
    </row>
    <row r="62" spans="1:11" ht="12.75">
      <c r="A62" s="13" t="s">
        <v>25</v>
      </c>
      <c r="B62" s="39">
        <v>608030.0940860215</v>
      </c>
      <c r="C62" s="39">
        <v>620087.0940860215</v>
      </c>
      <c r="D62" s="39">
        <v>617153.0940860215</v>
      </c>
      <c r="E62" s="39">
        <v>608015.0940860215</v>
      </c>
      <c r="F62" s="39">
        <v>602266.0940860215</v>
      </c>
      <c r="G62" s="39">
        <v>593203.0940860215</v>
      </c>
      <c r="H62" s="39">
        <v>591873.0940860215</v>
      </c>
      <c r="I62" s="39">
        <v>642653.0940860215</v>
      </c>
      <c r="J62" s="39">
        <v>640870.0940860215</v>
      </c>
      <c r="K62" s="40">
        <v>650187.0940860215</v>
      </c>
    </row>
    <row r="63" spans="1:11" ht="13.5" thickBot="1">
      <c r="A63" s="14" t="s">
        <v>26</v>
      </c>
      <c r="B63" s="39">
        <v>566535.0940860215</v>
      </c>
      <c r="C63" s="39">
        <v>576126.0940860215</v>
      </c>
      <c r="D63" s="39">
        <v>579340.0940860215</v>
      </c>
      <c r="E63" s="39">
        <v>562952.0940860215</v>
      </c>
      <c r="F63" s="39">
        <v>567217.0940860215</v>
      </c>
      <c r="G63" s="39">
        <v>558132.0940860215</v>
      </c>
      <c r="H63" s="39">
        <v>554683.0940860215</v>
      </c>
      <c r="I63" s="39">
        <v>599874.0940860215</v>
      </c>
      <c r="J63" s="39">
        <v>595140.0940860215</v>
      </c>
      <c r="K63" s="40">
        <v>601846.0940860215</v>
      </c>
    </row>
    <row r="64" spans="1:11" ht="13.5" thickBot="1">
      <c r="A64" s="15" t="s">
        <v>27</v>
      </c>
      <c r="B64" s="16">
        <f aca="true" t="shared" si="1" ref="B64:K64">SUM(B40:B63)</f>
        <v>14587892.258064512</v>
      </c>
      <c r="C64" s="16">
        <f t="shared" si="1"/>
        <v>15032017.258064512</v>
      </c>
      <c r="D64" s="16">
        <f t="shared" si="1"/>
        <v>15180020.258064512</v>
      </c>
      <c r="E64" s="16">
        <f t="shared" si="1"/>
        <v>14970922.258064512</v>
      </c>
      <c r="F64" s="16">
        <f t="shared" si="1"/>
        <v>14724042.258064512</v>
      </c>
      <c r="G64" s="16">
        <f t="shared" si="1"/>
        <v>13507118.258064512</v>
      </c>
      <c r="H64" s="16">
        <f t="shared" si="1"/>
        <v>13432868.258064512</v>
      </c>
      <c r="I64" s="16">
        <f t="shared" si="1"/>
        <v>15417465.258064512</v>
      </c>
      <c r="J64" s="16">
        <f t="shared" si="1"/>
        <v>15674614.258064512</v>
      </c>
      <c r="K64" s="19">
        <f t="shared" si="1"/>
        <v>15954972.258064512</v>
      </c>
    </row>
    <row r="67" ht="12.75">
      <c r="K67" t="s">
        <v>28</v>
      </c>
    </row>
    <row r="73" ht="13.5" thickBot="1"/>
    <row r="74" spans="1:12" ht="13.5" thickBot="1">
      <c r="A74" s="50" t="s">
        <v>1</v>
      </c>
      <c r="B74" s="52" t="s">
        <v>2</v>
      </c>
      <c r="C74" s="53"/>
      <c r="D74" s="53"/>
      <c r="E74" s="53"/>
      <c r="F74" s="53"/>
      <c r="G74" s="53"/>
      <c r="H74" s="53"/>
      <c r="I74" s="53"/>
      <c r="J74" s="53"/>
      <c r="K74" s="53"/>
      <c r="L74" s="54"/>
    </row>
    <row r="75" spans="1:12" ht="13.5" thickBot="1">
      <c r="A75" s="51"/>
      <c r="B75" s="20">
        <v>21</v>
      </c>
      <c r="C75" s="21">
        <v>22</v>
      </c>
      <c r="D75" s="21">
        <v>23</v>
      </c>
      <c r="E75" s="21">
        <v>24</v>
      </c>
      <c r="F75" s="21">
        <v>25</v>
      </c>
      <c r="G75" s="21">
        <v>26</v>
      </c>
      <c r="H75" s="21">
        <v>27</v>
      </c>
      <c r="I75" s="21">
        <v>28</v>
      </c>
      <c r="J75" s="21">
        <v>29</v>
      </c>
      <c r="K75" s="21">
        <v>30</v>
      </c>
      <c r="L75" s="22">
        <v>31</v>
      </c>
    </row>
    <row r="76" spans="1:12" ht="12.75">
      <c r="A76" s="23" t="s">
        <v>3</v>
      </c>
      <c r="B76" s="37">
        <v>564566.0940860215</v>
      </c>
      <c r="C76" s="37">
        <v>559957.0940860215</v>
      </c>
      <c r="D76" s="37">
        <v>568163.0940860215</v>
      </c>
      <c r="E76" s="37">
        <v>560043.0940860215</v>
      </c>
      <c r="F76" s="37">
        <v>544607.0940860215</v>
      </c>
      <c r="G76" s="37">
        <v>565278.0940860215</v>
      </c>
      <c r="H76" s="37">
        <v>571583.0940860215</v>
      </c>
      <c r="I76" s="37">
        <v>580508.0940860215</v>
      </c>
      <c r="J76" s="37">
        <v>566862.0940860215</v>
      </c>
      <c r="K76" s="37">
        <v>562068.0940860215</v>
      </c>
      <c r="L76" s="37">
        <v>539691.0940860215</v>
      </c>
    </row>
    <row r="77" spans="1:12" ht="12.75">
      <c r="A77" s="24" t="s">
        <v>4</v>
      </c>
      <c r="B77" s="36">
        <v>544655.0940860215</v>
      </c>
      <c r="C77" s="36">
        <v>538282.0940860215</v>
      </c>
      <c r="D77" s="36">
        <v>543808.0940860215</v>
      </c>
      <c r="E77" s="36">
        <v>532745.0940860215</v>
      </c>
      <c r="F77" s="36">
        <v>527035.0940860215</v>
      </c>
      <c r="G77" s="36">
        <v>544839.0940860215</v>
      </c>
      <c r="H77" s="36">
        <v>554740.0940860215</v>
      </c>
      <c r="I77" s="36">
        <v>560676.0940860215</v>
      </c>
      <c r="J77" s="36">
        <v>548328.0940860215</v>
      </c>
      <c r="K77" s="36">
        <v>540078.0940860215</v>
      </c>
      <c r="L77" s="36">
        <v>517529.09408602153</v>
      </c>
    </row>
    <row r="78" spans="1:12" ht="12.75">
      <c r="A78" s="24" t="s">
        <v>5</v>
      </c>
      <c r="B78" s="36">
        <v>534834.0940860215</v>
      </c>
      <c r="C78" s="36">
        <v>529505.0940860215</v>
      </c>
      <c r="D78" s="36">
        <v>533152.0940860215</v>
      </c>
      <c r="E78" s="36">
        <v>520574.09408602153</v>
      </c>
      <c r="F78" s="36">
        <v>518342.09408602153</v>
      </c>
      <c r="G78" s="36">
        <v>535783.0940860215</v>
      </c>
      <c r="H78" s="36">
        <v>546479.0940860215</v>
      </c>
      <c r="I78" s="36">
        <v>550775.0940860215</v>
      </c>
      <c r="J78" s="36">
        <v>539266.0940860215</v>
      </c>
      <c r="K78" s="36">
        <v>527540.0940860215</v>
      </c>
      <c r="L78" s="36">
        <v>503767.09408602153</v>
      </c>
    </row>
    <row r="79" spans="1:12" ht="12.75">
      <c r="A79" s="24" t="s">
        <v>6</v>
      </c>
      <c r="B79" s="36">
        <v>532542.0940860215</v>
      </c>
      <c r="C79" s="36">
        <v>530676.0940860215</v>
      </c>
      <c r="D79" s="36">
        <v>529671.0940860215</v>
      </c>
      <c r="E79" s="36">
        <v>516516.09408602153</v>
      </c>
      <c r="F79" s="36">
        <v>516132.09408602153</v>
      </c>
      <c r="G79" s="36">
        <v>532450.0940860215</v>
      </c>
      <c r="H79" s="36">
        <v>544298.0940860215</v>
      </c>
      <c r="I79" s="36">
        <v>549442.0940860215</v>
      </c>
      <c r="J79" s="36">
        <v>538698.0940860215</v>
      </c>
      <c r="K79" s="36">
        <v>523562.09408602153</v>
      </c>
      <c r="L79" s="36">
        <v>499713.09408602153</v>
      </c>
    </row>
    <row r="80" spans="1:12" ht="12.75">
      <c r="A80" s="24" t="s">
        <v>7</v>
      </c>
      <c r="B80" s="36">
        <v>531503.0940860215</v>
      </c>
      <c r="C80" s="36">
        <v>532417.0940860215</v>
      </c>
      <c r="D80" s="36">
        <v>528096.0940860215</v>
      </c>
      <c r="E80" s="36">
        <v>515842.09408602153</v>
      </c>
      <c r="F80" s="36">
        <v>519673.09408602153</v>
      </c>
      <c r="G80" s="36">
        <v>535387.0940860215</v>
      </c>
      <c r="H80" s="36">
        <v>544642.0940860215</v>
      </c>
      <c r="I80" s="36">
        <v>551397.0940860215</v>
      </c>
      <c r="J80" s="36">
        <v>540567.0940860215</v>
      </c>
      <c r="K80" s="36">
        <v>522375.09408602153</v>
      </c>
      <c r="L80" s="36">
        <v>496554.09408602153</v>
      </c>
    </row>
    <row r="81" spans="1:12" ht="12.75">
      <c r="A81" s="24" t="s">
        <v>8</v>
      </c>
      <c r="B81" s="36">
        <v>542206.0940860215</v>
      </c>
      <c r="C81" s="36">
        <v>546290.0940860215</v>
      </c>
      <c r="D81" s="36">
        <v>532089.0940860215</v>
      </c>
      <c r="E81" s="36">
        <v>519170.09408602153</v>
      </c>
      <c r="F81" s="36">
        <v>534583.0940860215</v>
      </c>
      <c r="G81" s="36">
        <v>550442.0940860215</v>
      </c>
      <c r="H81" s="36">
        <v>558431.0940860215</v>
      </c>
      <c r="I81" s="36">
        <v>567038.0940860215</v>
      </c>
      <c r="J81" s="36">
        <v>554122.0940860215</v>
      </c>
      <c r="K81" s="36">
        <v>529446.0940860215</v>
      </c>
      <c r="L81" s="36">
        <v>500024.09408602153</v>
      </c>
    </row>
    <row r="82" spans="1:12" ht="12.75">
      <c r="A82" s="24" t="s">
        <v>9</v>
      </c>
      <c r="B82" s="36">
        <v>583821.0940860215</v>
      </c>
      <c r="C82" s="36">
        <v>590234.0940860215</v>
      </c>
      <c r="D82" s="36">
        <v>548295.0940860215</v>
      </c>
      <c r="E82" s="36">
        <v>532270.0940860215</v>
      </c>
      <c r="F82" s="36">
        <v>578172.0940860215</v>
      </c>
      <c r="G82" s="36">
        <v>593674.0940860215</v>
      </c>
      <c r="H82" s="36">
        <v>601670.0940860215</v>
      </c>
      <c r="I82" s="36">
        <v>608931.0940860215</v>
      </c>
      <c r="J82" s="36">
        <v>596094.0940860215</v>
      </c>
      <c r="K82" s="36">
        <v>548558.0940860215</v>
      </c>
      <c r="L82" s="36">
        <v>514418.09408602153</v>
      </c>
    </row>
    <row r="83" spans="1:12" ht="12.75">
      <c r="A83" s="24" t="s">
        <v>10</v>
      </c>
      <c r="B83" s="36">
        <v>654083.0940860215</v>
      </c>
      <c r="C83" s="36">
        <v>657671.0940860215</v>
      </c>
      <c r="D83" s="36">
        <v>574925.0940860215</v>
      </c>
      <c r="E83" s="36">
        <v>548168.0940860215</v>
      </c>
      <c r="F83" s="36">
        <v>652376.0940860215</v>
      </c>
      <c r="G83" s="36">
        <v>663043.0940860215</v>
      </c>
      <c r="H83" s="36">
        <v>672104.0940860215</v>
      </c>
      <c r="I83" s="36">
        <v>676802.0940860215</v>
      </c>
      <c r="J83" s="36">
        <v>658745.0940860215</v>
      </c>
      <c r="K83" s="36">
        <v>572151.0940860215</v>
      </c>
      <c r="L83" s="36">
        <v>531899.0940860215</v>
      </c>
    </row>
    <row r="84" spans="1:12" ht="12.75">
      <c r="A84" s="24" t="s">
        <v>11</v>
      </c>
      <c r="B84" s="36">
        <v>720619.0940860215</v>
      </c>
      <c r="C84" s="36">
        <v>722436.0940860215</v>
      </c>
      <c r="D84" s="36">
        <v>606023.0940860215</v>
      </c>
      <c r="E84" s="36">
        <v>565904.0940860215</v>
      </c>
      <c r="F84" s="36">
        <v>721261.0940860215</v>
      </c>
      <c r="G84" s="36">
        <v>730248.0940860215</v>
      </c>
      <c r="H84" s="36">
        <v>743195.0940860215</v>
      </c>
      <c r="I84" s="36">
        <v>742745.0940860215</v>
      </c>
      <c r="J84" s="36">
        <v>721894.0940860215</v>
      </c>
      <c r="K84" s="36">
        <v>597940.0940860215</v>
      </c>
      <c r="L84" s="36">
        <v>546908.0940860215</v>
      </c>
    </row>
    <row r="85" spans="1:12" ht="12.75">
      <c r="A85" s="24" t="s">
        <v>12</v>
      </c>
      <c r="B85" s="36">
        <v>738490.0940860215</v>
      </c>
      <c r="C85" s="36">
        <v>743381.0940860215</v>
      </c>
      <c r="D85" s="36">
        <v>626802.0940860215</v>
      </c>
      <c r="E85" s="36">
        <v>587316.0940860215</v>
      </c>
      <c r="F85" s="36">
        <v>745800.0940860215</v>
      </c>
      <c r="G85" s="36">
        <v>750578.0940860215</v>
      </c>
      <c r="H85" s="36">
        <v>770071.0940860215</v>
      </c>
      <c r="I85" s="36">
        <v>763829.0940860215</v>
      </c>
      <c r="J85" s="36">
        <v>745656.0940860215</v>
      </c>
      <c r="K85" s="36">
        <v>619505.0940860215</v>
      </c>
      <c r="L85" s="36">
        <v>567014.0940860215</v>
      </c>
    </row>
    <row r="86" spans="1:12" ht="12.75">
      <c r="A86" s="24" t="s">
        <v>13</v>
      </c>
      <c r="B86" s="36">
        <v>739876.0940860215</v>
      </c>
      <c r="C86" s="36">
        <v>746968.0940860215</v>
      </c>
      <c r="D86" s="36">
        <v>637326.0940860215</v>
      </c>
      <c r="E86" s="36">
        <v>604849.0940860215</v>
      </c>
      <c r="F86" s="36">
        <v>749649.0940860215</v>
      </c>
      <c r="G86" s="36">
        <v>752657.0940860215</v>
      </c>
      <c r="H86" s="36">
        <v>775243.0940860215</v>
      </c>
      <c r="I86" s="36">
        <v>769361.0940860215</v>
      </c>
      <c r="J86" s="36">
        <v>746907.0940860215</v>
      </c>
      <c r="K86" s="36">
        <v>628180.0940860215</v>
      </c>
      <c r="L86" s="36">
        <v>579158.0940860215</v>
      </c>
    </row>
    <row r="87" spans="1:12" ht="12.75">
      <c r="A87" s="24" t="s">
        <v>14</v>
      </c>
      <c r="B87" s="36">
        <v>721464.0940860215</v>
      </c>
      <c r="C87" s="36">
        <v>731785.0940860215</v>
      </c>
      <c r="D87" s="36">
        <v>634416.0940860215</v>
      </c>
      <c r="E87" s="36">
        <v>608438.0940860215</v>
      </c>
      <c r="F87" s="36">
        <v>736184.0940860215</v>
      </c>
      <c r="G87" s="36">
        <v>738633.0940860215</v>
      </c>
      <c r="H87" s="36">
        <v>762449.0940860215</v>
      </c>
      <c r="I87" s="36">
        <v>752875.0940860215</v>
      </c>
      <c r="J87" s="36">
        <v>728846.0940860215</v>
      </c>
      <c r="K87" s="36">
        <v>620903.0940860215</v>
      </c>
      <c r="L87" s="36">
        <v>579738.0940860215</v>
      </c>
    </row>
    <row r="88" spans="1:12" ht="12.75">
      <c r="A88" s="24" t="s">
        <v>15</v>
      </c>
      <c r="B88" s="36">
        <v>701223.0940860215</v>
      </c>
      <c r="C88" s="36">
        <v>708954.0940860215</v>
      </c>
      <c r="D88" s="36">
        <v>626784.0940860215</v>
      </c>
      <c r="E88" s="36">
        <v>603673.0940860215</v>
      </c>
      <c r="F88" s="36">
        <v>714709.0940860215</v>
      </c>
      <c r="G88" s="36">
        <v>714979.0940860215</v>
      </c>
      <c r="H88" s="36">
        <v>739633.0940860215</v>
      </c>
      <c r="I88" s="36">
        <v>728224.0940860215</v>
      </c>
      <c r="J88" s="36">
        <v>709032.0940860215</v>
      </c>
      <c r="K88" s="36">
        <v>609092.0940860215</v>
      </c>
      <c r="L88" s="36">
        <v>574711.0940860215</v>
      </c>
    </row>
    <row r="89" spans="1:12" ht="12.75">
      <c r="A89" s="24" t="s">
        <v>16</v>
      </c>
      <c r="B89" s="36">
        <v>709075.0940860215</v>
      </c>
      <c r="C89" s="36">
        <v>714670.0940860215</v>
      </c>
      <c r="D89" s="36">
        <v>621889.0940860215</v>
      </c>
      <c r="E89" s="36">
        <v>600237.0940860215</v>
      </c>
      <c r="F89" s="36">
        <v>722081.0940860215</v>
      </c>
      <c r="G89" s="36">
        <v>721660.0940860215</v>
      </c>
      <c r="H89" s="36">
        <v>744353.0940860215</v>
      </c>
      <c r="I89" s="36">
        <v>734346.0940860215</v>
      </c>
      <c r="J89" s="36">
        <v>715668.0940860215</v>
      </c>
      <c r="K89" s="36">
        <v>601566.0940860215</v>
      </c>
      <c r="L89" s="36">
        <v>570965.0940860215</v>
      </c>
    </row>
    <row r="90" spans="1:12" ht="12.75">
      <c r="A90" s="24" t="s">
        <v>17</v>
      </c>
      <c r="B90" s="36">
        <v>705992.0940860215</v>
      </c>
      <c r="C90" s="36">
        <v>710179.0940860215</v>
      </c>
      <c r="D90" s="36">
        <v>616971.0940860215</v>
      </c>
      <c r="E90" s="36">
        <v>594652.0940860215</v>
      </c>
      <c r="F90" s="36">
        <v>717736.0940860215</v>
      </c>
      <c r="G90" s="36">
        <v>718558.0940860215</v>
      </c>
      <c r="H90" s="36">
        <v>736992.0940860215</v>
      </c>
      <c r="I90" s="36">
        <v>727473.0940860215</v>
      </c>
      <c r="J90" s="36">
        <v>707746.0940860215</v>
      </c>
      <c r="K90" s="36">
        <v>591272.0940860215</v>
      </c>
      <c r="L90" s="36">
        <v>567648.0940860215</v>
      </c>
    </row>
    <row r="91" spans="1:12" ht="12.75">
      <c r="A91" s="24" t="s">
        <v>18</v>
      </c>
      <c r="B91" s="36">
        <v>697569.0940860215</v>
      </c>
      <c r="C91" s="36">
        <v>698669.0940860215</v>
      </c>
      <c r="D91" s="36">
        <v>613590.0940860215</v>
      </c>
      <c r="E91" s="36">
        <v>593111.0940860215</v>
      </c>
      <c r="F91" s="36">
        <v>712206.0940860215</v>
      </c>
      <c r="G91" s="36">
        <v>709983.0940860215</v>
      </c>
      <c r="H91" s="36">
        <v>723497.0940860215</v>
      </c>
      <c r="I91" s="36">
        <v>716707.0940860215</v>
      </c>
      <c r="J91" s="36">
        <v>697307.0940860215</v>
      </c>
      <c r="K91" s="36">
        <v>585061.0940860215</v>
      </c>
      <c r="L91" s="36">
        <v>569157.0940860215</v>
      </c>
    </row>
    <row r="92" spans="1:12" ht="12.75">
      <c r="A92" s="24" t="s">
        <v>19</v>
      </c>
      <c r="B92" s="36">
        <v>688603.0940860215</v>
      </c>
      <c r="C92" s="36">
        <v>688447.0940860215</v>
      </c>
      <c r="D92" s="36">
        <v>621584.0940860215</v>
      </c>
      <c r="E92" s="36">
        <v>608839.0940860215</v>
      </c>
      <c r="F92" s="36">
        <v>703158.0940860215</v>
      </c>
      <c r="G92" s="36">
        <v>699544.0940860215</v>
      </c>
      <c r="H92" s="36">
        <v>712968.0940860215</v>
      </c>
      <c r="I92" s="36">
        <v>708917.0940860215</v>
      </c>
      <c r="J92" s="36">
        <v>680972.0940860215</v>
      </c>
      <c r="K92" s="36">
        <v>596343.0940860215</v>
      </c>
      <c r="L92" s="36">
        <v>584570.0940860215</v>
      </c>
    </row>
    <row r="93" spans="1:12" ht="12.75">
      <c r="A93" s="24" t="s">
        <v>20</v>
      </c>
      <c r="B93" s="36">
        <v>710235.0940860215</v>
      </c>
      <c r="C93" s="36">
        <v>710572.0940860215</v>
      </c>
      <c r="D93" s="36">
        <v>664924.0940860215</v>
      </c>
      <c r="E93" s="36">
        <v>655662.0940860215</v>
      </c>
      <c r="F93" s="36">
        <v>716478.0940860215</v>
      </c>
      <c r="G93" s="36">
        <v>717716.0940860215</v>
      </c>
      <c r="H93" s="36">
        <v>729916.0940860215</v>
      </c>
      <c r="I93" s="36">
        <v>722553.0940860215</v>
      </c>
      <c r="J93" s="36">
        <v>697929.0940860215</v>
      </c>
      <c r="K93" s="36">
        <v>636573.0940860215</v>
      </c>
      <c r="L93" s="36">
        <v>620518.0940860215</v>
      </c>
    </row>
    <row r="94" spans="1:12" ht="12.75">
      <c r="A94" s="24" t="s">
        <v>21</v>
      </c>
      <c r="B94" s="36">
        <v>723252.0940860215</v>
      </c>
      <c r="C94" s="36">
        <v>725356.0940860215</v>
      </c>
      <c r="D94" s="36">
        <v>680212.0940860215</v>
      </c>
      <c r="E94" s="36">
        <v>681734.0940860215</v>
      </c>
      <c r="F94" s="36">
        <v>729702.0940860215</v>
      </c>
      <c r="G94" s="36">
        <v>732691.0940860215</v>
      </c>
      <c r="H94" s="36">
        <v>748867.0940860215</v>
      </c>
      <c r="I94" s="36">
        <v>740485.0940860215</v>
      </c>
      <c r="J94" s="36">
        <v>718928.0940860215</v>
      </c>
      <c r="K94" s="36">
        <v>662656.0940860215</v>
      </c>
      <c r="L94" s="36">
        <v>646935.0940860215</v>
      </c>
    </row>
    <row r="95" spans="1:12" ht="12.75">
      <c r="A95" s="24" t="s">
        <v>22</v>
      </c>
      <c r="B95" s="36">
        <v>709759.0940860215</v>
      </c>
      <c r="C95" s="36">
        <v>716608.0940860215</v>
      </c>
      <c r="D95" s="36">
        <v>674585.0940860215</v>
      </c>
      <c r="E95" s="36">
        <v>674207.0940860215</v>
      </c>
      <c r="F95" s="36">
        <v>716758.0940860215</v>
      </c>
      <c r="G95" s="36">
        <v>724656.0940860215</v>
      </c>
      <c r="H95" s="36">
        <v>737748.0940860215</v>
      </c>
      <c r="I95" s="36">
        <v>732364.0940860215</v>
      </c>
      <c r="J95" s="36">
        <v>709589.0940860215</v>
      </c>
      <c r="K95" s="36">
        <v>657421.0940860215</v>
      </c>
      <c r="L95" s="36">
        <v>644710.0940860215</v>
      </c>
    </row>
    <row r="96" spans="1:12" ht="12.75">
      <c r="A96" s="24" t="s">
        <v>23</v>
      </c>
      <c r="B96" s="36">
        <v>697458.0940860215</v>
      </c>
      <c r="C96" s="36">
        <v>706522.0940860215</v>
      </c>
      <c r="D96" s="36">
        <v>666809.0940860215</v>
      </c>
      <c r="E96" s="36">
        <v>665210.0940860215</v>
      </c>
      <c r="F96" s="36">
        <v>706264.0940860215</v>
      </c>
      <c r="G96" s="36">
        <v>715847.0940860215</v>
      </c>
      <c r="H96" s="36">
        <v>725537.0940860215</v>
      </c>
      <c r="I96" s="36">
        <v>722809.0940860215</v>
      </c>
      <c r="J96" s="36">
        <v>699954.0940860215</v>
      </c>
      <c r="K96" s="36">
        <v>650079.0940860215</v>
      </c>
      <c r="L96" s="36">
        <v>638061.0940860215</v>
      </c>
    </row>
    <row r="97" spans="1:12" ht="12.75">
      <c r="A97" s="24" t="s">
        <v>24</v>
      </c>
      <c r="B97" s="36">
        <v>675016.0940860215</v>
      </c>
      <c r="C97" s="36">
        <v>685355.0940860215</v>
      </c>
      <c r="D97" s="36">
        <v>649727.0940860215</v>
      </c>
      <c r="E97" s="36">
        <v>646192.0940860215</v>
      </c>
      <c r="F97" s="36">
        <v>685821.0940860215</v>
      </c>
      <c r="G97" s="36">
        <v>695446.0940860215</v>
      </c>
      <c r="H97" s="36">
        <v>701167.0940860215</v>
      </c>
      <c r="I97" s="36">
        <v>699666.0940860215</v>
      </c>
      <c r="J97" s="36">
        <v>677976.0940860215</v>
      </c>
      <c r="K97" s="36">
        <v>632033.0940860215</v>
      </c>
      <c r="L97" s="36">
        <v>617439.0940860215</v>
      </c>
    </row>
    <row r="98" spans="1:12" ht="12.75">
      <c r="A98" s="24" t="s">
        <v>25</v>
      </c>
      <c r="B98" s="36">
        <v>637551.0940860215</v>
      </c>
      <c r="C98" s="36">
        <v>650324.0940860215</v>
      </c>
      <c r="D98" s="36">
        <v>622783.0940860215</v>
      </c>
      <c r="E98" s="36">
        <v>613768.0940860215</v>
      </c>
      <c r="F98" s="36">
        <v>648293.0940860215</v>
      </c>
      <c r="G98" s="36">
        <v>657941.0940860215</v>
      </c>
      <c r="H98" s="36">
        <v>665774.0940860215</v>
      </c>
      <c r="I98" s="36">
        <v>661998.0940860215</v>
      </c>
      <c r="J98" s="36">
        <v>647316.0940860215</v>
      </c>
      <c r="K98" s="36">
        <v>605816.0940860215</v>
      </c>
      <c r="L98" s="36">
        <v>586401.0940860215</v>
      </c>
    </row>
    <row r="99" spans="1:12" ht="13.5" thickBot="1">
      <c r="A99" s="25" t="s">
        <v>26</v>
      </c>
      <c r="B99" s="38">
        <v>594909.0940860215</v>
      </c>
      <c r="C99" s="38">
        <v>607885.0940860215</v>
      </c>
      <c r="D99" s="38">
        <v>589615.0940860215</v>
      </c>
      <c r="E99" s="38">
        <v>577643.0940860215</v>
      </c>
      <c r="F99" s="38">
        <v>603309.0940860215</v>
      </c>
      <c r="G99" s="38">
        <v>612312.0940860215</v>
      </c>
      <c r="H99" s="38">
        <v>618423.0940860215</v>
      </c>
      <c r="I99" s="38">
        <v>611936.0940860215</v>
      </c>
      <c r="J99" s="38">
        <v>606304.0940860215</v>
      </c>
      <c r="K99" s="38">
        <v>570964.0940860215</v>
      </c>
      <c r="L99" s="38">
        <v>551957.0940860215</v>
      </c>
    </row>
    <row r="100" spans="1:12" ht="13.5" thickBot="1">
      <c r="A100" s="26" t="s">
        <v>27</v>
      </c>
      <c r="B100" s="27">
        <f aca="true" t="shared" si="2" ref="B100:L100">SUM(B76:B99)</f>
        <v>15659303.258064512</v>
      </c>
      <c r="C100" s="16">
        <f t="shared" si="2"/>
        <v>15753145.258064512</v>
      </c>
      <c r="D100" s="16">
        <f t="shared" si="2"/>
        <v>14512241.258064512</v>
      </c>
      <c r="E100" s="16">
        <f t="shared" si="2"/>
        <v>14126765.258064512</v>
      </c>
      <c r="F100" s="16">
        <f t="shared" si="2"/>
        <v>15720331.258064512</v>
      </c>
      <c r="G100" s="16">
        <f t="shared" si="2"/>
        <v>15914347.258064512</v>
      </c>
      <c r="H100" s="16">
        <f t="shared" si="2"/>
        <v>16229782.258064512</v>
      </c>
      <c r="I100" s="16">
        <f t="shared" si="2"/>
        <v>16181859.258064512</v>
      </c>
      <c r="J100" s="16">
        <f t="shared" si="2"/>
        <v>15754708.258064512</v>
      </c>
      <c r="K100" s="16">
        <f t="shared" si="2"/>
        <v>14191184.258064512</v>
      </c>
      <c r="L100" s="28">
        <f t="shared" si="2"/>
        <v>13549487.258064512</v>
      </c>
    </row>
    <row r="102" spans="1:4" ht="15">
      <c r="A102" s="29" t="s">
        <v>29</v>
      </c>
      <c r="B102" s="55">
        <f>K100+J100+I100+H100+G100+F100+E100+D100+C100+B100+K64+J64+I64+H64+G64+F64+E64+D64+C64+B64+K33+J33+I33+H33+G33+F33+E33+D33+C33+B33+L100</f>
        <v>439711465.9999998</v>
      </c>
      <c r="C102" s="56"/>
      <c r="D102" s="30" t="s">
        <v>30</v>
      </c>
    </row>
    <row r="103" ht="25.5" customHeight="1">
      <c r="H103" s="30"/>
    </row>
    <row r="104" spans="1:12" ht="15.75" customHeight="1">
      <c r="A104" s="31" t="s">
        <v>31</v>
      </c>
      <c r="C104" s="32"/>
      <c r="D104" s="33"/>
      <c r="E104" s="31"/>
      <c r="F104" s="48"/>
      <c r="G104" s="48"/>
      <c r="H104" s="48"/>
      <c r="I104" s="48"/>
      <c r="J104" s="48"/>
      <c r="K104" s="48"/>
      <c r="L104" s="48"/>
    </row>
    <row r="105" spans="1:12" ht="12.75">
      <c r="A105" s="30"/>
      <c r="C105" s="30"/>
      <c r="H105" s="30"/>
      <c r="J105" s="31"/>
      <c r="K105" s="31"/>
      <c r="L105" s="31"/>
    </row>
    <row r="106" spans="8:10" ht="12.75">
      <c r="H106" s="30"/>
      <c r="J106" s="31"/>
    </row>
    <row r="107" spans="1:11" ht="12.75">
      <c r="A107" s="31"/>
      <c r="C107" s="34"/>
      <c r="D107" s="35"/>
      <c r="E107" s="35"/>
      <c r="F107" s="34"/>
      <c r="G107" s="34"/>
      <c r="H107" s="35"/>
      <c r="I107" s="34"/>
      <c r="J107" s="35"/>
      <c r="K107" s="35"/>
    </row>
  </sheetData>
  <mergeCells count="13">
    <mergeCell ref="F104:L104"/>
    <mergeCell ref="B3:F3"/>
    <mergeCell ref="A74:A75"/>
    <mergeCell ref="B74:L74"/>
    <mergeCell ref="B102:C102"/>
    <mergeCell ref="C6:K6"/>
    <mergeCell ref="A7:A8"/>
    <mergeCell ref="B7:K7"/>
    <mergeCell ref="A1:L1"/>
    <mergeCell ref="A38:A39"/>
    <mergeCell ref="B38:K38"/>
    <mergeCell ref="B4:E4"/>
    <mergeCell ref="A5:E5"/>
  </mergeCells>
  <printOptions/>
  <pageMargins left="0.75" right="0.75" top="1" bottom="1" header="0.5" footer="0.5"/>
  <pageSetup horizontalDpi="600" verticalDpi="600" orientation="landscape" paperSize="9" scale="86" r:id="rId1"/>
  <rowBreaks count="2" manualBreakCount="2">
    <brk id="35" max="11" man="1"/>
    <brk id="6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GubarevaOA</dc:creator>
  <cp:keywords/>
  <dc:description/>
  <cp:lastModifiedBy>KorolevOE</cp:lastModifiedBy>
  <cp:lastPrinted>2010-04-27T05:40:11Z</cp:lastPrinted>
  <dcterms:created xsi:type="dcterms:W3CDTF">2010-02-17T07:47:05Z</dcterms:created>
  <dcterms:modified xsi:type="dcterms:W3CDTF">2010-04-27T05:40:28Z</dcterms:modified>
  <cp:category/>
  <cp:version/>
  <cp:contentType/>
  <cp:contentStatus/>
</cp:coreProperties>
</file>