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'Лист1'!$A$1:$M$57</definedName>
  </definedNames>
  <calcPr fullCalcOnLoad="1"/>
</workbook>
</file>

<file path=xl/sharedStrings.xml><?xml version="1.0" encoding="utf-8"?>
<sst xmlns="http://schemas.openxmlformats.org/spreadsheetml/2006/main" count="94" uniqueCount="50">
  <si>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</si>
  <si>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</si>
  <si>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</si>
  <si>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</si>
  <si>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</si>
  <si>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</si>
  <si>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</si>
  <si>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</si>
  <si>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>Одноставочные тарифы</t>
  </si>
  <si>
    <t>Услуги по передаче, сбытовая надбавка ГП, инфраструктурные платежи</t>
  </si>
  <si>
    <t>коп./кВт.ч</t>
  </si>
  <si>
    <t>1.2.</t>
  </si>
  <si>
    <t>Двухставочные тарифы</t>
  </si>
  <si>
    <t>Ставка на оплату потерь в сетях, сбытовая надбавка ГП, инфраструктурные платежи</t>
  </si>
  <si>
    <t xml:space="preserve">Плата за энергию в составе нерегулируемого двухставочного тарифа              </t>
  </si>
  <si>
    <t>Ставка на содержание сетей</t>
  </si>
  <si>
    <t>руб/кВт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</si>
  <si>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</si>
  <si>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</si>
  <si>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1.3.</t>
  </si>
  <si>
    <t>Тарифы, дифференцированные по зонам суток:</t>
  </si>
  <si>
    <t>1.3.1.</t>
  </si>
  <si>
    <t>Ночная зона</t>
  </si>
  <si>
    <t>1.3.2.</t>
  </si>
  <si>
    <t>Полупиковая зона зона</t>
  </si>
  <si>
    <t>1.3.3.</t>
  </si>
  <si>
    <t>Пиковая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</si>
  <si>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</si>
  <si>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</si>
  <si>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</si>
  <si>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2.1.</t>
  </si>
  <si>
    <t>2.2.</t>
  </si>
  <si>
    <t xml:space="preserve">нерегулируемая цена на мощность 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</si>
  <si>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</si>
  <si>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</si>
  <si>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Сбытовая надбавка ГП, инфраструктурные платежи</t>
  </si>
  <si>
    <t>Расчет прогнозных нерегулируемых цен для потребителей ОАО "КСК" на июнь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</si>
  <si>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июнь</t>
  </si>
  <si>
    <t>Нерегулируемая цена на июнь ЧЧИ от 7001 и выше</t>
  </si>
  <si>
    <t>Нерегулируемая цена на июнь ЧЧИ от 6001 до 7000</t>
  </si>
  <si>
    <t>Нерегулируемая цена на июнь ЧЧИ от 5001 до 6001</t>
  </si>
  <si>
    <t>Нерегулируемая цена на июнь ЧЧИ менее 5000</t>
  </si>
  <si>
    <t>Средневзвешенный прогнозный двухставочный нерегулируемый тариф покупки э/э на оптовом и розничном рынках на июнь</t>
  </si>
  <si>
    <t>Прогнозная негулируемая цена покупки электроэнергии на оптовом рынке в ночной зоне на июнь</t>
  </si>
  <si>
    <t>Прогнозная нерегулируемая цена в ночной зоне на июнь</t>
  </si>
  <si>
    <t>Прогнозная негулируемая цена покупки электроэнергии на оптовом рынке в полупиковой зоне на июнь</t>
  </si>
  <si>
    <t>Прогнозная нерегулируемая цена в полупиковой зоне на июнь</t>
  </si>
  <si>
    <t>Прогнозная негулируемая цена покупки электроэнергии на оптовом рынке в пиковой зоне на июнь</t>
  </si>
  <si>
    <t>Прогнозная нерегулируемая цена в пиковой зоне на июнь</t>
  </si>
  <si>
    <t>Нерегулируемая цена на июнь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</si>
</sst>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7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/>
    </xf>
    <xf numFmtId="164" fontId="0" fillId="0" borderId="8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0" fillId="0" borderId="8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wrapText="1"/>
    </xf>
    <xf numFmtId="165" fontId="4" fillId="2" borderId="10" xfId="0" applyNumberFormat="1" applyFont="1" applyFill="1" applyBorder="1" applyAlignment="1">
      <alignment horizontal="center"/>
    </xf>
    <xf numFmtId="165" fontId="4" fillId="2" borderId="12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wrapText="1"/>
    </xf>
    <xf numFmtId="164" fontId="4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164" fontId="0" fillId="0" borderId="8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center" wrapText="1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/>
    </xf>
    <xf numFmtId="164" fontId="4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vertical="top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vertical="top"/>
    </xf>
    <xf numFmtId="0" fontId="5" fillId="0" borderId="2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24" xfId="0" applyFont="1" applyBorder="1" applyAlignment="1">
      <alignment horizontal="center" wrapText="1"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4" fillId="0" borderId="7" xfId="0" applyFont="1" applyBorder="1" applyAlignment="1">
      <alignment horizontal="center" vertical="top"/>
    </xf>
    <xf numFmtId="165" fontId="4" fillId="0" borderId="27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4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8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0" fillId="0" borderId="3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36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164" fontId="4" fillId="2" borderId="24" xfId="0" applyNumberFormat="1" applyFont="1" applyFill="1" applyBorder="1" applyAlignment="1">
      <alignment horizontal="center"/>
    </xf>
    <xf numFmtId="164" fontId="4" fillId="2" borderId="37" xfId="0" applyNumberFormat="1" applyFont="1" applyFill="1" applyBorder="1" applyAlignment="1">
      <alignment horizontal="center"/>
    </xf>
    <xf numFmtId="164" fontId="4" fillId="2" borderId="26" xfId="0" applyNumberFormat="1" applyFont="1" applyFill="1" applyBorder="1" applyAlignment="1">
      <alignment horizontal="center"/>
    </xf>
    <xf numFmtId="165" fontId="0" fillId="0" borderId="22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165" fontId="4" fillId="0" borderId="22" xfId="0" applyNumberFormat="1" applyFont="1" applyBorder="1" applyAlignment="1">
      <alignment horizontal="center"/>
    </xf>
    <xf numFmtId="165" fontId="4" fillId="0" borderId="36" xfId="0" applyNumberFormat="1" applyFont="1" applyBorder="1" applyAlignment="1">
      <alignment horizontal="center"/>
    </xf>
    <xf numFmtId="165" fontId="4" fillId="2" borderId="24" xfId="0" applyNumberFormat="1" applyFont="1" applyFill="1" applyBorder="1" applyAlignment="1">
      <alignment horizontal="center"/>
    </xf>
    <xf numFmtId="165" fontId="4" fillId="2" borderId="37" xfId="0" applyNumberFormat="1" applyFont="1" applyFill="1" applyBorder="1" applyAlignment="1">
      <alignment horizontal="center"/>
    </xf>
    <xf numFmtId="2" fontId="4" fillId="2" borderId="25" xfId="0" applyNumberFormat="1" applyFont="1" applyFill="1" applyBorder="1" applyAlignment="1">
      <alignment horizontal="center"/>
    </xf>
    <xf numFmtId="2" fontId="4" fillId="2" borderId="26" xfId="0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164" fontId="4" fillId="2" borderId="38" xfId="0" applyNumberFormat="1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164" fontId="3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4" fillId="0" borderId="36" xfId="0" applyNumberFormat="1" applyFont="1" applyBorder="1" applyAlignment="1">
      <alignment horizontal="center"/>
    </xf>
    <xf numFmtId="164" fontId="4" fillId="0" borderId="28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 vertical="top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/>
    </xf>
    <xf numFmtId="0" fontId="4" fillId="0" borderId="4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workbookViewId="0" topLeftCell="A34">
      <selection activeCell="E21" sqref="E21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4" width="9.87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6" ht="20.25" customHeight="1">
      <c r="B1" s="150" t="s">
        <v>36</v>
      </c>
      <c r="C1" s="150"/>
      <c r="D1" s="150"/>
      <c r="E1" s="150"/>
      <c r="F1" s="150"/>
      <c r="G1" s="150"/>
      <c r="H1" s="150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150"/>
      <c r="C2" s="150"/>
      <c r="D2" s="150"/>
      <c r="E2" s="150"/>
      <c r="F2" s="150"/>
      <c r="G2" s="150"/>
      <c r="H2" s="150"/>
    </row>
    <row r="3" ht="14.25" customHeight="1"/>
    <row r="4" spans="2:16" ht="12.75" customHeight="1">
      <c r="B4" s="70" t="s">
        <v>0</v>
      </c>
      <c r="C4" s="70"/>
      <c r="D4" s="70"/>
      <c r="E4" s="70"/>
      <c r="F4" s="70"/>
      <c r="G4" s="70"/>
      <c r="H4" s="70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70"/>
      <c r="C5" s="70"/>
      <c r="D5" s="70"/>
      <c r="E5" s="70"/>
      <c r="F5" s="70"/>
      <c r="G5" s="70"/>
      <c r="H5" s="70"/>
      <c r="I5" s="3"/>
      <c r="J5" s="3"/>
      <c r="K5" s="3"/>
      <c r="L5" s="3"/>
      <c r="M5" s="3"/>
      <c r="N5" s="3"/>
      <c r="O5" s="3"/>
      <c r="P5" s="3"/>
    </row>
    <row r="6" spans="2:8" ht="12.75">
      <c r="B6" s="151"/>
      <c r="C6" s="152"/>
      <c r="D6" s="74" t="s">
        <v>1</v>
      </c>
      <c r="E6" s="156" t="s">
        <v>2</v>
      </c>
      <c r="F6" s="156"/>
      <c r="G6" s="156"/>
      <c r="H6" s="157"/>
    </row>
    <row r="7" spans="2:8" ht="18.75" customHeight="1" thickBot="1">
      <c r="B7" s="153"/>
      <c r="C7" s="154"/>
      <c r="D7" s="155"/>
      <c r="E7" s="4" t="s">
        <v>3</v>
      </c>
      <c r="F7" s="4" t="s">
        <v>4</v>
      </c>
      <c r="G7" s="4" t="s">
        <v>5</v>
      </c>
      <c r="H7" s="5" t="s">
        <v>6</v>
      </c>
    </row>
    <row r="8" spans="2:8" ht="18.75" customHeight="1">
      <c r="B8" s="127" t="s">
        <v>7</v>
      </c>
      <c r="C8" s="142" t="s">
        <v>8</v>
      </c>
      <c r="D8" s="122"/>
      <c r="E8" s="122"/>
      <c r="F8" s="122"/>
      <c r="G8" s="122"/>
      <c r="H8" s="123"/>
    </row>
    <row r="9" spans="2:8" ht="27.75" customHeight="1">
      <c r="B9" s="141"/>
      <c r="C9" s="6" t="s">
        <v>9</v>
      </c>
      <c r="D9" s="7" t="s">
        <v>10</v>
      </c>
      <c r="E9" s="8">
        <v>108.513</v>
      </c>
      <c r="F9" s="8">
        <v>151.368</v>
      </c>
      <c r="G9" s="8">
        <v>165.145</v>
      </c>
      <c r="H9" s="9">
        <v>209.919</v>
      </c>
    </row>
    <row r="10" spans="2:8" ht="44.25" customHeight="1">
      <c r="B10" s="141"/>
      <c r="C10" s="10" t="s">
        <v>37</v>
      </c>
      <c r="D10" s="11" t="s">
        <v>10</v>
      </c>
      <c r="E10" s="87">
        <v>136.253</v>
      </c>
      <c r="F10" s="88"/>
      <c r="G10" s="88"/>
      <c r="H10" s="89"/>
    </row>
    <row r="11" spans="2:8" ht="21.75" customHeight="1" thickBot="1">
      <c r="B11" s="141"/>
      <c r="C11" s="12" t="s">
        <v>38</v>
      </c>
      <c r="D11" s="13"/>
      <c r="E11" s="14">
        <f>$E$9+$E$10</f>
        <v>244.766</v>
      </c>
      <c r="F11" s="14">
        <f>$F$9+$E$10</f>
        <v>287.621</v>
      </c>
      <c r="G11" s="14">
        <f>$G$9+$E$10</f>
        <v>301.398</v>
      </c>
      <c r="H11" s="15">
        <f>$H$9+$E$10</f>
        <v>346.172</v>
      </c>
    </row>
    <row r="12" spans="2:8" ht="21.75" customHeight="1" thickBot="1">
      <c r="B12" s="141"/>
      <c r="C12" s="12" t="s">
        <v>39</v>
      </c>
      <c r="D12" s="13"/>
      <c r="E12" s="14">
        <f>$E$9+$E$10</f>
        <v>244.766</v>
      </c>
      <c r="F12" s="14">
        <f>$F$9+$E$10</f>
        <v>287.621</v>
      </c>
      <c r="G12" s="14">
        <f>$G$9+$E$10</f>
        <v>301.398</v>
      </c>
      <c r="H12" s="15">
        <f>$H$9+$E$10</f>
        <v>346.172</v>
      </c>
    </row>
    <row r="13" spans="2:8" ht="21.75" customHeight="1" thickBot="1">
      <c r="B13" s="141"/>
      <c r="C13" s="12" t="s">
        <v>40</v>
      </c>
      <c r="D13" s="13"/>
      <c r="E13" s="14">
        <f>$E$9+$E$10</f>
        <v>244.766</v>
      </c>
      <c r="F13" s="14">
        <f>$F$9+$E$10</f>
        <v>287.621</v>
      </c>
      <c r="G13" s="14">
        <f>$G$9+$E$10</f>
        <v>301.398</v>
      </c>
      <c r="H13" s="15">
        <f>$H$9+$E$10</f>
        <v>346.172</v>
      </c>
    </row>
    <row r="14" spans="2:8" ht="21" customHeight="1" thickBot="1">
      <c r="B14" s="129"/>
      <c r="C14" s="12" t="s">
        <v>41</v>
      </c>
      <c r="D14" s="16" t="s">
        <v>10</v>
      </c>
      <c r="E14" s="17">
        <f>E9+E10</f>
        <v>244.766</v>
      </c>
      <c r="F14" s="17">
        <f>F9+E10</f>
        <v>287.621</v>
      </c>
      <c r="G14" s="17">
        <f>G9+E10</f>
        <v>301.398</v>
      </c>
      <c r="H14" s="18">
        <f>H9+E10</f>
        <v>346.172</v>
      </c>
    </row>
    <row r="15" spans="2:8" ht="21.75" customHeight="1">
      <c r="B15" s="71" t="s">
        <v>11</v>
      </c>
      <c r="C15" s="143" t="s">
        <v>12</v>
      </c>
      <c r="D15" s="144"/>
      <c r="E15" s="144"/>
      <c r="F15" s="144"/>
      <c r="G15" s="144"/>
      <c r="H15" s="145"/>
    </row>
    <row r="16" spans="2:8" ht="27" customHeight="1">
      <c r="B16" s="72"/>
      <c r="C16" s="20" t="s">
        <v>13</v>
      </c>
      <c r="D16" s="21" t="s">
        <v>10</v>
      </c>
      <c r="E16" s="22">
        <v>57.286</v>
      </c>
      <c r="F16" s="23">
        <v>63.75</v>
      </c>
      <c r="G16" s="23">
        <v>69.268</v>
      </c>
      <c r="H16" s="24">
        <v>68.83</v>
      </c>
    </row>
    <row r="17" spans="2:8" ht="38.25">
      <c r="B17" s="72"/>
      <c r="C17" s="25" t="s">
        <v>42</v>
      </c>
      <c r="D17" s="11" t="s">
        <v>10</v>
      </c>
      <c r="E17" s="146">
        <v>79.414</v>
      </c>
      <c r="F17" s="112"/>
      <c r="G17" s="112"/>
      <c r="H17" s="147"/>
    </row>
    <row r="18" spans="2:8" ht="30.75" customHeight="1" thickBot="1">
      <c r="B18" s="72"/>
      <c r="C18" s="26" t="s">
        <v>14</v>
      </c>
      <c r="D18" s="16" t="s">
        <v>10</v>
      </c>
      <c r="E18" s="27">
        <f>E16+E17</f>
        <v>136.7</v>
      </c>
      <c r="F18" s="27">
        <f>F16+E17</f>
        <v>143.164</v>
      </c>
      <c r="G18" s="27">
        <f>G16+E17</f>
        <v>148.68200000000002</v>
      </c>
      <c r="H18" s="28">
        <f>H16+E17</f>
        <v>148.244</v>
      </c>
    </row>
    <row r="19" spans="2:8" ht="19.5" customHeight="1">
      <c r="B19" s="72"/>
      <c r="C19" s="25" t="s">
        <v>15</v>
      </c>
      <c r="D19" s="21" t="s">
        <v>16</v>
      </c>
      <c r="E19" s="29">
        <v>312.84196</v>
      </c>
      <c r="F19" s="29">
        <v>537.35904</v>
      </c>
      <c r="G19" s="29">
        <v>588.01265</v>
      </c>
      <c r="H19" s="30">
        <v>865.29878</v>
      </c>
    </row>
    <row r="20" spans="2:8" ht="28.5" customHeight="1">
      <c r="B20" s="72"/>
      <c r="C20" s="25" t="s">
        <v>17</v>
      </c>
      <c r="D20" s="21" t="s">
        <v>16</v>
      </c>
      <c r="E20" s="148">
        <v>328.7337</v>
      </c>
      <c r="F20" s="148"/>
      <c r="G20" s="148"/>
      <c r="H20" s="149"/>
    </row>
    <row r="21" spans="2:8" ht="22.5" customHeight="1" thickBot="1">
      <c r="B21" s="73"/>
      <c r="C21" s="31" t="s">
        <v>18</v>
      </c>
      <c r="D21" s="32" t="s">
        <v>16</v>
      </c>
      <c r="E21" s="33">
        <f>E19+E20</f>
        <v>641.57566</v>
      </c>
      <c r="F21" s="33">
        <f>F19+E20</f>
        <v>866.09274</v>
      </c>
      <c r="G21" s="33">
        <f>G19+E20</f>
        <v>916.74635</v>
      </c>
      <c r="H21" s="34">
        <f>H19+E20</f>
        <v>1194.0324799999999</v>
      </c>
    </row>
    <row r="22" spans="2:8" ht="21" customHeight="1" thickBot="1">
      <c r="B22" s="35" t="s">
        <v>19</v>
      </c>
      <c r="C22" s="121" t="s">
        <v>20</v>
      </c>
      <c r="D22" s="122"/>
      <c r="E22" s="122"/>
      <c r="F22" s="122"/>
      <c r="G22" s="122"/>
      <c r="H22" s="123"/>
    </row>
    <row r="23" spans="2:8" ht="22.5" customHeight="1">
      <c r="B23" s="35" t="s">
        <v>21</v>
      </c>
      <c r="C23" s="36" t="s">
        <v>22</v>
      </c>
      <c r="D23" s="37"/>
      <c r="E23" s="38"/>
      <c r="F23" s="38"/>
      <c r="G23" s="38"/>
      <c r="H23" s="39"/>
    </row>
    <row r="24" spans="2:8" ht="26.25" customHeight="1">
      <c r="B24" s="40"/>
      <c r="C24" s="41" t="s">
        <v>9</v>
      </c>
      <c r="D24" s="21" t="s">
        <v>10</v>
      </c>
      <c r="E24" s="42">
        <v>108.513</v>
      </c>
      <c r="F24" s="42">
        <v>151.368</v>
      </c>
      <c r="G24" s="42">
        <v>165.145</v>
      </c>
      <c r="H24" s="43">
        <v>209.919</v>
      </c>
    </row>
    <row r="25" spans="2:8" ht="26.25" customHeight="1">
      <c r="B25" s="40"/>
      <c r="C25" s="10" t="s">
        <v>43</v>
      </c>
      <c r="D25" s="21" t="s">
        <v>10</v>
      </c>
      <c r="E25" s="124">
        <v>36.732</v>
      </c>
      <c r="F25" s="125"/>
      <c r="G25" s="125"/>
      <c r="H25" s="126"/>
    </row>
    <row r="26" spans="2:8" ht="24.75" customHeight="1" thickBot="1">
      <c r="B26" s="44"/>
      <c r="C26" s="45" t="s">
        <v>44</v>
      </c>
      <c r="D26" s="16" t="s">
        <v>10</v>
      </c>
      <c r="E26" s="46">
        <f>E24+E25</f>
        <v>145.245</v>
      </c>
      <c r="F26" s="46">
        <f>F24+E25</f>
        <v>188.1</v>
      </c>
      <c r="G26" s="46">
        <f>G24+E25</f>
        <v>201.877</v>
      </c>
      <c r="H26" s="47">
        <f>H24+E25</f>
        <v>246.651</v>
      </c>
    </row>
    <row r="27" spans="2:8" ht="22.5" customHeight="1">
      <c r="B27" s="35" t="s">
        <v>23</v>
      </c>
      <c r="C27" s="36" t="s">
        <v>24</v>
      </c>
      <c r="D27" s="37"/>
      <c r="E27" s="38"/>
      <c r="F27" s="38"/>
      <c r="G27" s="38"/>
      <c r="H27" s="39"/>
    </row>
    <row r="28" spans="2:8" ht="27" customHeight="1">
      <c r="B28" s="40"/>
      <c r="C28" s="41" t="s">
        <v>9</v>
      </c>
      <c r="D28" s="21" t="s">
        <v>10</v>
      </c>
      <c r="E28" s="42">
        <v>113.432</v>
      </c>
      <c r="F28" s="42">
        <v>156.287</v>
      </c>
      <c r="G28" s="42">
        <v>170.064</v>
      </c>
      <c r="H28" s="43">
        <v>214.839</v>
      </c>
    </row>
    <row r="29" spans="2:8" ht="26.25" customHeight="1">
      <c r="B29" s="40"/>
      <c r="C29" s="10" t="s">
        <v>45</v>
      </c>
      <c r="D29" s="21" t="s">
        <v>10</v>
      </c>
      <c r="E29" s="66">
        <v>94.567</v>
      </c>
      <c r="F29" s="66">
        <v>94.322</v>
      </c>
      <c r="G29" s="66">
        <v>94.322</v>
      </c>
      <c r="H29" s="67">
        <v>94.322</v>
      </c>
    </row>
    <row r="30" spans="2:8" ht="27" customHeight="1" thickBot="1">
      <c r="B30" s="44"/>
      <c r="C30" s="45" t="s">
        <v>46</v>
      </c>
      <c r="D30" s="16" t="s">
        <v>10</v>
      </c>
      <c r="E30" s="48">
        <f>E28+E29</f>
        <v>207.999</v>
      </c>
      <c r="F30" s="48">
        <f>F28+F29</f>
        <v>250.609</v>
      </c>
      <c r="G30" s="48">
        <f>G28+G29</f>
        <v>264.38599999999997</v>
      </c>
      <c r="H30" s="49">
        <f>H28+H29</f>
        <v>309.161</v>
      </c>
    </row>
    <row r="31" spans="2:8" ht="22.5" customHeight="1">
      <c r="B31" s="35" t="s">
        <v>25</v>
      </c>
      <c r="C31" s="36" t="s">
        <v>26</v>
      </c>
      <c r="D31" s="37"/>
      <c r="E31" s="38"/>
      <c r="F31" s="38"/>
      <c r="G31" s="38"/>
      <c r="H31" s="39"/>
    </row>
    <row r="32" spans="2:8" ht="25.5" customHeight="1">
      <c r="B32" s="40"/>
      <c r="C32" s="41" t="s">
        <v>9</v>
      </c>
      <c r="D32" s="21" t="s">
        <v>10</v>
      </c>
      <c r="E32" s="42">
        <v>94.886</v>
      </c>
      <c r="F32" s="42">
        <v>137.741</v>
      </c>
      <c r="G32" s="42">
        <v>151.518</v>
      </c>
      <c r="H32" s="43">
        <v>196.292</v>
      </c>
    </row>
    <row r="33" spans="2:8" ht="26.25" customHeight="1">
      <c r="B33" s="40"/>
      <c r="C33" s="10" t="s">
        <v>47</v>
      </c>
      <c r="D33" s="21" t="s">
        <v>10</v>
      </c>
      <c r="E33" s="68">
        <v>192.262</v>
      </c>
      <c r="F33" s="68">
        <v>191.601</v>
      </c>
      <c r="G33" s="68">
        <v>191.601</v>
      </c>
      <c r="H33" s="69">
        <v>191.601</v>
      </c>
    </row>
    <row r="34" spans="2:8" ht="26.25" customHeight="1" thickBot="1">
      <c r="B34" s="44"/>
      <c r="C34" s="45" t="s">
        <v>48</v>
      </c>
      <c r="D34" s="16" t="s">
        <v>10</v>
      </c>
      <c r="E34" s="48">
        <f>E32+E33</f>
        <v>287.148</v>
      </c>
      <c r="F34" s="48">
        <f>F32+F33</f>
        <v>329.342</v>
      </c>
      <c r="G34" s="48">
        <f>G32+G33</f>
        <v>343.119</v>
      </c>
      <c r="H34" s="49">
        <f>H32+H33</f>
        <v>387.89300000000003</v>
      </c>
    </row>
    <row r="35" spans="3:4" ht="12.75">
      <c r="C35" s="50"/>
      <c r="D35" s="51"/>
    </row>
    <row r="36" spans="2:16" ht="12.75" customHeight="1">
      <c r="B36" s="70" t="s">
        <v>27</v>
      </c>
      <c r="C36" s="70"/>
      <c r="D36" s="70"/>
      <c r="E36" s="70"/>
      <c r="F36" s="70"/>
      <c r="G36" s="70"/>
      <c r="H36" s="70"/>
      <c r="I36" s="2"/>
      <c r="J36" s="2"/>
      <c r="K36" s="2"/>
      <c r="L36" s="2"/>
      <c r="M36" s="2"/>
      <c r="N36" s="2"/>
      <c r="O36" s="2"/>
      <c r="P36" s="2"/>
    </row>
    <row r="37" spans="2:8" ht="29.25" customHeight="1" thickBot="1">
      <c r="B37" s="70"/>
      <c r="C37" s="70"/>
      <c r="D37" s="70"/>
      <c r="E37" s="70"/>
      <c r="F37" s="70"/>
      <c r="G37" s="70"/>
      <c r="H37" s="70"/>
    </row>
    <row r="38" spans="2:8" ht="12.75" customHeight="1">
      <c r="B38" s="127"/>
      <c r="C38" s="128"/>
      <c r="D38" s="131" t="s">
        <v>1</v>
      </c>
      <c r="E38" s="133" t="s">
        <v>28</v>
      </c>
      <c r="F38" s="134"/>
      <c r="G38" s="137" t="s">
        <v>29</v>
      </c>
      <c r="H38" s="138"/>
    </row>
    <row r="39" spans="2:8" ht="13.5" thickBot="1">
      <c r="B39" s="129"/>
      <c r="C39" s="130"/>
      <c r="D39" s="132"/>
      <c r="E39" s="135"/>
      <c r="F39" s="136"/>
      <c r="G39" s="139"/>
      <c r="H39" s="140"/>
    </row>
    <row r="40" spans="2:8" ht="13.5" thickBot="1">
      <c r="B40" s="19" t="s">
        <v>30</v>
      </c>
      <c r="C40" s="116" t="s">
        <v>8</v>
      </c>
      <c r="D40" s="106"/>
      <c r="E40" s="106"/>
      <c r="F40" s="106"/>
      <c r="G40" s="106"/>
      <c r="H40" s="107"/>
    </row>
    <row r="41" spans="2:8" ht="31.5" customHeight="1">
      <c r="B41" s="52"/>
      <c r="C41" s="41" t="s">
        <v>9</v>
      </c>
      <c r="D41" s="53" t="s">
        <v>10</v>
      </c>
      <c r="E41" s="117">
        <v>40.384</v>
      </c>
      <c r="F41" s="118"/>
      <c r="G41" s="118">
        <v>5.006</v>
      </c>
      <c r="H41" s="119"/>
    </row>
    <row r="42" spans="2:8" ht="38.25">
      <c r="B42" s="52"/>
      <c r="C42" s="25" t="s">
        <v>37</v>
      </c>
      <c r="D42" s="54" t="s">
        <v>10</v>
      </c>
      <c r="E42" s="120">
        <f>E10</f>
        <v>136.253</v>
      </c>
      <c r="F42" s="88"/>
      <c r="G42" s="88"/>
      <c r="H42" s="89"/>
    </row>
    <row r="43" spans="2:8" ht="16.5" customHeight="1" thickBot="1">
      <c r="B43" s="55"/>
      <c r="C43" s="56" t="s">
        <v>49</v>
      </c>
      <c r="D43" s="21" t="s">
        <v>10</v>
      </c>
      <c r="E43" s="103">
        <f>E41+E42</f>
        <v>176.637</v>
      </c>
      <c r="F43" s="104"/>
      <c r="G43" s="90">
        <f>G41+E42</f>
        <v>141.259</v>
      </c>
      <c r="H43" s="92"/>
    </row>
    <row r="44" spans="2:8" ht="13.5" thickBot="1">
      <c r="B44" s="71" t="s">
        <v>31</v>
      </c>
      <c r="C44" s="105" t="s">
        <v>12</v>
      </c>
      <c r="D44" s="106"/>
      <c r="E44" s="106"/>
      <c r="F44" s="106"/>
      <c r="G44" s="106"/>
      <c r="H44" s="107"/>
    </row>
    <row r="45" spans="2:8" ht="25.5">
      <c r="B45" s="72"/>
      <c r="C45" s="41" t="s">
        <v>13</v>
      </c>
      <c r="D45" s="53" t="s">
        <v>10</v>
      </c>
      <c r="E45" s="108">
        <v>5.006</v>
      </c>
      <c r="F45" s="109"/>
      <c r="G45" s="110"/>
      <c r="H45" s="83"/>
    </row>
    <row r="46" spans="2:8" ht="38.25">
      <c r="B46" s="72"/>
      <c r="C46" s="25" t="s">
        <v>42</v>
      </c>
      <c r="D46" s="57" t="s">
        <v>10</v>
      </c>
      <c r="E46" s="111">
        <f>E17</f>
        <v>79.414</v>
      </c>
      <c r="F46" s="112"/>
      <c r="G46" s="113"/>
      <c r="H46" s="114"/>
    </row>
    <row r="47" spans="2:8" ht="29.25" customHeight="1" thickBot="1">
      <c r="B47" s="73"/>
      <c r="C47" s="26" t="s">
        <v>14</v>
      </c>
      <c r="D47" s="58" t="s">
        <v>10</v>
      </c>
      <c r="E47" s="103">
        <f>E45+E46</f>
        <v>84.42</v>
      </c>
      <c r="F47" s="115"/>
      <c r="G47" s="59"/>
      <c r="H47" s="60"/>
    </row>
    <row r="48" spans="2:8" ht="19.5" customHeight="1">
      <c r="B48" s="61"/>
      <c r="C48" s="25" t="s">
        <v>15</v>
      </c>
      <c r="D48" s="21" t="s">
        <v>16</v>
      </c>
      <c r="E48" s="93">
        <v>155.04131</v>
      </c>
      <c r="F48" s="94"/>
      <c r="G48" s="95"/>
      <c r="H48" s="96"/>
    </row>
    <row r="49" spans="2:8" ht="28.5" customHeight="1">
      <c r="B49" s="61"/>
      <c r="C49" s="25" t="s">
        <v>17</v>
      </c>
      <c r="D49" s="21" t="s">
        <v>16</v>
      </c>
      <c r="E49" s="97">
        <f>E20</f>
        <v>328.7337</v>
      </c>
      <c r="F49" s="98"/>
      <c r="G49" s="62"/>
      <c r="H49" s="63"/>
    </row>
    <row r="50" spans="2:8" ht="22.5" customHeight="1" thickBot="1">
      <c r="B50" s="64"/>
      <c r="C50" s="26" t="s">
        <v>32</v>
      </c>
      <c r="D50" s="16" t="s">
        <v>16</v>
      </c>
      <c r="E50" s="99">
        <f>E48+E49</f>
        <v>483.77501</v>
      </c>
      <c r="F50" s="100"/>
      <c r="G50" s="101"/>
      <c r="H50" s="102"/>
    </row>
    <row r="52" spans="2:8" ht="51" customHeight="1" thickBot="1">
      <c r="B52" s="70" t="s">
        <v>33</v>
      </c>
      <c r="C52" s="70"/>
      <c r="D52" s="70"/>
      <c r="E52" s="70"/>
      <c r="F52" s="70"/>
      <c r="G52" s="70"/>
      <c r="H52" s="70"/>
    </row>
    <row r="53" spans="2:8" ht="12.75">
      <c r="B53" s="71" t="s">
        <v>34</v>
      </c>
      <c r="C53" s="74"/>
      <c r="D53" s="76" t="s">
        <v>1</v>
      </c>
      <c r="E53" s="78"/>
      <c r="F53" s="79"/>
      <c r="G53" s="79"/>
      <c r="H53" s="80"/>
    </row>
    <row r="54" spans="2:8" ht="12.75">
      <c r="B54" s="72"/>
      <c r="C54" s="75"/>
      <c r="D54" s="77"/>
      <c r="E54" s="81"/>
      <c r="F54" s="82"/>
      <c r="G54" s="82"/>
      <c r="H54" s="83"/>
    </row>
    <row r="55" spans="2:8" ht="12.75">
      <c r="B55" s="72"/>
      <c r="C55" s="41" t="s">
        <v>35</v>
      </c>
      <c r="D55" s="65" t="s">
        <v>10</v>
      </c>
      <c r="E55" s="84">
        <v>5.006</v>
      </c>
      <c r="F55" s="85"/>
      <c r="G55" s="85"/>
      <c r="H55" s="86"/>
    </row>
    <row r="56" spans="2:8" ht="38.25">
      <c r="B56" s="72"/>
      <c r="C56" s="25" t="s">
        <v>37</v>
      </c>
      <c r="D56" s="65" t="s">
        <v>10</v>
      </c>
      <c r="E56" s="87">
        <f>E10</f>
        <v>136.253</v>
      </c>
      <c r="F56" s="88"/>
      <c r="G56" s="88"/>
      <c r="H56" s="89"/>
    </row>
    <row r="57" spans="2:8" ht="22.5" customHeight="1" thickBot="1">
      <c r="B57" s="73"/>
      <c r="C57" s="56" t="s">
        <v>49</v>
      </c>
      <c r="D57" s="16" t="s">
        <v>10</v>
      </c>
      <c r="E57" s="90">
        <f>E55+E56</f>
        <v>141.259</v>
      </c>
      <c r="F57" s="91"/>
      <c r="G57" s="91"/>
      <c r="H57" s="92"/>
    </row>
  </sheetData>
  <mergeCells count="45">
    <mergeCell ref="B1:H2"/>
    <mergeCell ref="B4:H5"/>
    <mergeCell ref="B6:C7"/>
    <mergeCell ref="D6:D7"/>
    <mergeCell ref="E6:H6"/>
    <mergeCell ref="B8:B14"/>
    <mergeCell ref="C8:H8"/>
    <mergeCell ref="E10:H10"/>
    <mergeCell ref="B15:B21"/>
    <mergeCell ref="C15:H15"/>
    <mergeCell ref="E17:H17"/>
    <mergeCell ref="E20:H20"/>
    <mergeCell ref="C22:H22"/>
    <mergeCell ref="E25:H25"/>
    <mergeCell ref="B36:H37"/>
    <mergeCell ref="B38:C39"/>
    <mergeCell ref="D38:D39"/>
    <mergeCell ref="E38:F39"/>
    <mergeCell ref="G38:H39"/>
    <mergeCell ref="C40:H40"/>
    <mergeCell ref="E41:F41"/>
    <mergeCell ref="G41:H41"/>
    <mergeCell ref="E42:H42"/>
    <mergeCell ref="E43:F43"/>
    <mergeCell ref="G43:H43"/>
    <mergeCell ref="B44:B47"/>
    <mergeCell ref="C44:H44"/>
    <mergeCell ref="E45:F45"/>
    <mergeCell ref="G45:H45"/>
    <mergeCell ref="E46:F46"/>
    <mergeCell ref="G46:H46"/>
    <mergeCell ref="E47:F47"/>
    <mergeCell ref="E48:F48"/>
    <mergeCell ref="G48:H48"/>
    <mergeCell ref="E49:F49"/>
    <mergeCell ref="E50:F50"/>
    <mergeCell ref="G50:H50"/>
    <mergeCell ref="B52:H52"/>
    <mergeCell ref="B53:B57"/>
    <mergeCell ref="C53:C54"/>
    <mergeCell ref="D53:D54"/>
    <mergeCell ref="E53:H54"/>
    <mergeCell ref="E55:H55"/>
    <mergeCell ref="E56:H56"/>
    <mergeCell ref="E57:H57"/>
  </mergeCells>
  <printOptions/>
  <pageMargins left="0.75" right="0.75" top="0.66" bottom="0.66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KadochnikovaEA</cp:lastModifiedBy>
  <cp:lastPrinted>2010-03-02T06:01:22Z</cp:lastPrinted>
  <dcterms:created xsi:type="dcterms:W3CDTF">2010-03-02T06:00:17Z</dcterms:created>
  <dcterms:modified xsi:type="dcterms:W3CDTF">2010-06-24T05:57:51Z</dcterms:modified>
  <cp:category/>
  <cp:version/>
  <cp:contentType/>
  <cp:contentStatus/>
</cp:coreProperties>
</file>