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gtp" sheetId="1" r:id="rId1"/>
  </sheets>
  <definedNames>
    <definedName name="_xlnm._FilterDatabase" localSheetId="0" hidden="1">'gtp'!$A$2:$M$4</definedName>
    <definedName name="gtp">'gtp'!$A$3:$M$3</definedName>
    <definedName name="_xlnm.Print_Area" localSheetId="0">'gtp'!$A$1:$M$4</definedName>
  </definedNames>
  <calcPr fullCalcOnLoad="1"/>
</workbook>
</file>

<file path=xl/sharedStrings.xml><?xml version="1.0" encoding="utf-8"?>
<sst xmlns="http://schemas.openxmlformats.org/spreadsheetml/2006/main" count="19" uniqueCount="19">
  <si>
    <t>ОАО "Калужская сбытовая компания"</t>
  </si>
  <si>
    <t>PKALUGEN</t>
  </si>
  <si>
    <t>Калужская область</t>
  </si>
  <si>
    <t>Дифференцированная по диапазонам числа часов использования мощности средневзвешенная нерегулируемая цена на электрическую энергию с учётом мощности</t>
  </si>
  <si>
    <t>Средневзвешенная нерегулируемая цена на электрическую энергию с учётом мощности, рассчитанная исходя из среднего числа часов использования мощности</t>
  </si>
  <si>
    <t>Участник</t>
  </si>
  <si>
    <t>ГТП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</si>
  <si>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</si>
  <si>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</si>
  <si>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</si>
  <si>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7001 и выше</t>
  </si>
  <si>
    <t>от 6501 до 7000</t>
  </si>
  <si>
    <t>от 6001 до 6500</t>
  </si>
  <si>
    <t>от 5501 до 6000</t>
  </si>
  <si>
    <t>от 5001 до 5500</t>
  </si>
  <si>
    <t>от 4501 до 5000</t>
  </si>
  <si>
    <t>4500 и менее</t>
  </si>
  <si>
    <t>коэффициенты оплаты мощности</t>
  </si>
  <si>
    <t>Прогноз* средневзвешенных нерегулируемых цен на электроэнергию и мощность
по ГТП на ОКТЯБРЬ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</si>
</sst>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2" fontId="23" fillId="19" borderId="10" xfId="53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4" fillId="0" borderId="10" xfId="0" applyNumberFormat="1" applyFont="1" applyBorder="1" applyAlignment="1" quotePrefix="1">
      <alignment/>
    </xf>
    <xf numFmtId="0" fontId="24" fillId="0" borderId="10" xfId="0" applyNumberFormat="1" applyFont="1" applyBorder="1" applyAlignment="1" quotePrefix="1">
      <alignment horizontal="center"/>
    </xf>
    <xf numFmtId="4" fontId="24" fillId="0" borderId="10" xfId="0" applyNumberFormat="1" applyFont="1" applyBorder="1" applyAlignment="1" quotePrefix="1">
      <alignment/>
    </xf>
    <xf numFmtId="4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 quotePrefix="1">
      <alignment/>
    </xf>
    <xf numFmtId="0" fontId="25" fillId="33" borderId="10" xfId="0" applyFont="1" applyFill="1" applyBorder="1" applyAlignment="1">
      <alignment horizontal="center" vertical="center" wrapText="1"/>
    </xf>
    <xf numFmtId="2" fontId="23" fillId="19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9" sqref="H19"/>
    </sheetView>
  </sheetViews>
  <sheetFormatPr defaultColWidth="9.140625" defaultRowHeight="12.75"/>
  <cols>
    <col min="1" max="1" width="42.140625" style="0" customWidth="1"/>
    <col min="2" max="2" width="10.140625" style="4" bestFit="1" customWidth="1"/>
    <col min="3" max="3" width="31.421875" style="0" bestFit="1" customWidth="1"/>
    <col min="4" max="4" width="11.28125" style="0" customWidth="1"/>
    <col min="5" max="5" width="17.8515625" style="0" customWidth="1"/>
    <col min="6" max="12" width="9.28125" style="0" bestFit="1" customWidth="1"/>
    <col min="13" max="13" width="18.00390625" style="0" customWidth="1"/>
  </cols>
  <sheetData>
    <row r="1" spans="1:13" s="1" customFormat="1" ht="63.75" customHeight="1">
      <c r="A1" s="10" t="s">
        <v>18</v>
      </c>
      <c r="B1" s="10"/>
      <c r="C1" s="10"/>
      <c r="D1" s="10"/>
      <c r="E1" s="10"/>
      <c r="F1" s="11" t="s">
        <v>3</v>
      </c>
      <c r="G1" s="11"/>
      <c r="H1" s="11"/>
      <c r="I1" s="11"/>
      <c r="J1" s="11"/>
      <c r="K1" s="11"/>
      <c r="L1" s="11"/>
      <c r="M1" s="11" t="s">
        <v>4</v>
      </c>
    </row>
    <row r="2" spans="1:13" s="3" customFormat="1" ht="93.7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11"/>
    </row>
    <row r="3" spans="1:13" ht="12.75">
      <c r="A3" s="5" t="s">
        <v>0</v>
      </c>
      <c r="B3" s="6" t="s">
        <v>1</v>
      </c>
      <c r="C3" s="5" t="s">
        <v>2</v>
      </c>
      <c r="D3" s="7">
        <v>1130.141028965691</v>
      </c>
      <c r="E3" s="7">
        <v>231922.66835125705</v>
      </c>
      <c r="F3" s="7">
        <v>1501.2172983277023</v>
      </c>
      <c r="G3" s="7">
        <v>1542.499533294226</v>
      </c>
      <c r="H3" s="7">
        <v>1575.4325522001045</v>
      </c>
      <c r="I3" s="7">
        <v>1614.1636378147643</v>
      </c>
      <c r="J3" s="7">
        <v>1660.3162488166645</v>
      </c>
      <c r="K3" s="7">
        <v>1715.9776892209663</v>
      </c>
      <c r="L3" s="7">
        <v>1785.090644389641</v>
      </c>
      <c r="M3" s="8"/>
    </row>
    <row r="4" spans="2:12" ht="25.5">
      <c r="B4"/>
      <c r="E4" s="2" t="s">
        <v>17</v>
      </c>
      <c r="F4" s="9">
        <f>ROUND(12/7500,6)</f>
        <v>0.0016</v>
      </c>
      <c r="G4" s="9">
        <f>ROUND(12/6750,6)</f>
        <v>0.001778</v>
      </c>
      <c r="H4" s="9">
        <f>ROUND(12/6250,6)</f>
        <v>0.00192</v>
      </c>
      <c r="I4" s="9">
        <f>ROUND(12/5750,6)</f>
        <v>0.002087</v>
      </c>
      <c r="J4" s="9">
        <f>ROUND(12/5250,6)</f>
        <v>0.002286</v>
      </c>
      <c r="K4" s="9">
        <f>ROUND(12/4750,6)</f>
        <v>0.002526</v>
      </c>
      <c r="L4" s="9">
        <f>ROUND(12/4250,6)</f>
        <v>0.002824</v>
      </c>
    </row>
  </sheetData>
  <sheetProtection/>
  <autoFilter ref="A2:M4"/>
  <mergeCells count="3">
    <mergeCell ref="A1:E1"/>
    <mergeCell ref="F1:L1"/>
    <mergeCell ref="M1:M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KorolevOE</cp:lastModifiedBy>
  <cp:lastPrinted>2011-10-05T05:22:43Z</cp:lastPrinted>
  <dcterms:modified xsi:type="dcterms:W3CDTF">2011-10-05T05:22:48Z</dcterms:modified>
  <cp:category/>
  <cp:version/>
  <cp:contentType/>
  <cp:contentStatus/>
</cp:coreProperties>
</file>