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2" sheetId="1" r:id="rId1"/>
  </sheets>
  <externalReferences>
    <externalReference r:id="rId4"/>
  </externalReferences>
  <definedNames>
    <definedName name="_xlnm.Print_Area" localSheetId="0">'Лист2'!$A$1:$L$104</definedName>
  </definedNames>
  <calcPr fullCalcOnLoad="1"/>
</workbook>
</file>

<file path=xl/sharedStrings.xml><?xml version="1.0" encoding="utf-8"?>
<sst xmlns="http://schemas.openxmlformats.org/spreadsheetml/2006/main" count="87" uniqueCount="33">
  <si>
    <t>ОАО "Калужская сбытовая компания"</t>
  </si>
  <si>
    <t>Отчетный час</t>
  </si>
  <si>
    <t>Дни месяца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</si>
  <si>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</si>
  <si>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</si>
  <si>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</si>
  <si>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</si>
  <si>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</si>
  <si>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</si>
  <si>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</si>
  <si>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</si>
  <si>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</si>
  <si>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</si>
  <si>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</si>
  <si>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</si>
  <si>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</si>
  <si>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</si>
  <si>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</si>
  <si>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</si>
  <si>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</si>
  <si>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</si>
  <si>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</si>
  <si>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</si>
  <si>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</si>
  <si>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</si>
  <si>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</si>
  <si>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</si>
  <si>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 за день</t>
  </si>
  <si>
    <t xml:space="preserve"> </t>
  </si>
  <si>
    <t>Итого за месяц:</t>
  </si>
  <si>
    <t>кВт*ч</t>
  </si>
  <si>
    <t xml:space="preserve">                              </t>
  </si>
  <si>
    <t>Почасовые значения суммарного профиля потребления электрической энергии ГП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</si>
</sst>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  <numFmt numFmtId="168" formatCode="0.0"/>
    <numFmt numFmtId="169" formatCode="0.000"/>
    <numFmt numFmtId="170" formatCode="#,##0_ ;\-#,##0\ "/>
    <numFmt numFmtId="171" formatCode="_-* #,##0.0_р_._-;\-* #,##0.0_р_._-;_-* &quot;-&quot;??_р_._-;_-@_-"/>
    <numFmt numFmtId="172" formatCode="_-* #,##0_р_._-;\-* #,##0_р_._-;_-* &quot;-&quot;??_р_._-;_-@_-"/>
  </numFmts>
  <fonts count="12">
    <font>
      <sz val="10"/>
      <name val="Arial Cyr"/>
      <family val="0"/>
    </font>
    <font>
      <sz val="8"/>
      <name val="Arial Cyr"/>
      <family val="0"/>
    </font>
    <font>
      <b/>
      <i/>
      <sz val="14"/>
      <name val="Arial Cyr"/>
      <family val="0"/>
    </font>
    <font>
      <sz val="14"/>
      <name val="Arial Cyr"/>
      <family val="0"/>
    </font>
    <font>
      <b/>
      <i/>
      <sz val="10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3" fontId="8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vertical="top" readingOrder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0" fontId="0" fillId="0" borderId="3" xfId="0" applyNumberFormat="1" applyBorder="1" applyAlignment="1">
      <alignment horizontal="center"/>
    </xf>
    <xf numFmtId="20" fontId="0" fillId="0" borderId="4" xfId="0" applyNumberFormat="1" applyBorder="1" applyAlignment="1">
      <alignment horizontal="center"/>
    </xf>
    <xf numFmtId="20" fontId="0" fillId="0" borderId="5" xfId="0" applyNumberFormat="1" applyBorder="1" applyAlignment="1">
      <alignment horizontal="center"/>
    </xf>
    <xf numFmtId="20" fontId="4" fillId="0" borderId="6" xfId="0" applyNumberFormat="1" applyFon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2" xfId="0" applyBorder="1" applyAlignment="1">
      <alignment/>
    </xf>
    <xf numFmtId="20" fontId="0" fillId="0" borderId="13" xfId="0" applyNumberFormat="1" applyBorder="1" applyAlignment="1">
      <alignment horizontal="center"/>
    </xf>
    <xf numFmtId="20" fontId="0" fillId="0" borderId="14" xfId="0" applyNumberFormat="1" applyBorder="1" applyAlignment="1">
      <alignment horizontal="center"/>
    </xf>
    <xf numFmtId="20" fontId="0" fillId="0" borderId="15" xfId="0" applyNumberFormat="1" applyBorder="1" applyAlignment="1">
      <alignment horizontal="center"/>
    </xf>
    <xf numFmtId="20" fontId="4" fillId="0" borderId="16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3" fontId="0" fillId="0" borderId="12" xfId="0" applyNumberFormat="1" applyBorder="1" applyAlignment="1">
      <alignment/>
    </xf>
    <xf numFmtId="20" fontId="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7" xfId="0" applyBorder="1" applyAlignment="1">
      <alignment/>
    </xf>
    <xf numFmtId="0" fontId="9" fillId="0" borderId="17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10" fillId="0" borderId="23" xfId="0" applyFont="1" applyBorder="1" applyAlignment="1">
      <alignment vertical="justify" wrapText="1"/>
    </xf>
    <xf numFmtId="0" fontId="0" fillId="0" borderId="23" xfId="0" applyBorder="1" applyAlignment="1">
      <alignment vertical="justify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72" fontId="0" fillId="0" borderId="0" xfId="18" applyNumberFormat="1" applyAlignment="1">
      <alignment/>
    </xf>
    <xf numFmtId="172" fontId="0" fillId="0" borderId="23" xfId="18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6;&#1090;&#1088;&#1077;&#1073;&#1083;&#1077;&#1085;&#1080;&#1077;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01"/>
      <sheetName val="Лист2"/>
      <sheetName val="истин. потери"/>
      <sheetName val="для расчета 20 числа "/>
    </sheetNames>
    <sheetDataSet>
      <sheetData sheetId="1">
        <row r="5">
          <cell r="A5" t="str">
            <v>Расчетный период: январь 2011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7"/>
  <sheetViews>
    <sheetView tabSelected="1" workbookViewId="0" topLeftCell="A28">
      <selection activeCell="L59" sqref="L59"/>
    </sheetView>
  </sheetViews>
  <sheetFormatPr defaultColWidth="9.00390625" defaultRowHeight="12.75"/>
  <cols>
    <col min="1" max="1" width="20.75390625" style="0" customWidth="1"/>
    <col min="2" max="2" width="12.00390625" style="0" customWidth="1"/>
    <col min="3" max="3" width="11.375" style="0" customWidth="1"/>
    <col min="4" max="4" width="12.00390625" style="0" customWidth="1"/>
    <col min="5" max="5" width="12.375" style="0" customWidth="1"/>
    <col min="6" max="10" width="12.00390625" style="0" customWidth="1"/>
    <col min="11" max="11" width="10.875" style="0" customWidth="1"/>
    <col min="12" max="12" width="12.875" style="0" bestFit="1" customWidth="1"/>
    <col min="16" max="16" width="8.875" style="0" customWidth="1"/>
    <col min="17" max="17" width="10.875" style="0" hidden="1" customWidth="1"/>
  </cols>
  <sheetData>
    <row r="1" spans="1:17" s="1" customFormat="1" ht="18.75">
      <c r="A1" s="53" t="s">
        <v>32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Q1" s="1">
        <v>3223</v>
      </c>
    </row>
    <row r="2" spans="8:17" ht="12.75">
      <c r="H2" s="2"/>
      <c r="I2" s="2"/>
      <c r="J2" s="2"/>
      <c r="K2" s="2"/>
      <c r="Q2">
        <v>1.2004</v>
      </c>
    </row>
    <row r="3" spans="1:11" s="1" customFormat="1" ht="18.75">
      <c r="A3" s="3"/>
      <c r="B3" s="38" t="s">
        <v>0</v>
      </c>
      <c r="C3" s="38"/>
      <c r="D3" s="38"/>
      <c r="E3" s="38"/>
      <c r="F3" s="38"/>
      <c r="I3" s="4"/>
      <c r="J3" s="4"/>
      <c r="K3" s="4"/>
    </row>
    <row r="4" spans="1:11" s="6" customFormat="1" ht="15.75">
      <c r="A4" s="5"/>
      <c r="B4" s="54"/>
      <c r="C4" s="54"/>
      <c r="D4" s="54"/>
      <c r="E4" s="54"/>
      <c r="H4" s="7"/>
      <c r="I4" s="7"/>
      <c r="J4" s="7"/>
      <c r="K4" s="7"/>
    </row>
    <row r="5" spans="1:11" s="6" customFormat="1" ht="15">
      <c r="A5" s="54" t="str">
        <f>'[1]Лист01'!A5</f>
        <v>Расчетный период: январь 2011 г.</v>
      </c>
      <c r="B5" s="54"/>
      <c r="C5" s="54"/>
      <c r="D5" s="54"/>
      <c r="E5" s="54"/>
      <c r="H5" s="8"/>
      <c r="I5" s="7"/>
      <c r="J5" s="7"/>
      <c r="K5" s="7"/>
    </row>
    <row r="6" spans="1:11" ht="37.5" customHeight="1" thickBot="1">
      <c r="A6" s="9"/>
      <c r="C6" s="46"/>
      <c r="D6" s="47"/>
      <c r="E6" s="47"/>
      <c r="F6" s="47"/>
      <c r="G6" s="47"/>
      <c r="H6" s="47"/>
      <c r="I6" s="47"/>
      <c r="J6" s="47"/>
      <c r="K6" s="47"/>
    </row>
    <row r="7" spans="1:11" ht="12.75">
      <c r="A7" s="48" t="s">
        <v>1</v>
      </c>
      <c r="B7" s="50" t="s">
        <v>2</v>
      </c>
      <c r="C7" s="51"/>
      <c r="D7" s="51"/>
      <c r="E7" s="51"/>
      <c r="F7" s="51"/>
      <c r="G7" s="51"/>
      <c r="H7" s="51"/>
      <c r="I7" s="51"/>
      <c r="J7" s="51"/>
      <c r="K7" s="52"/>
    </row>
    <row r="8" spans="1:11" ht="13.5" thickBot="1">
      <c r="A8" s="49"/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10">
        <v>8</v>
      </c>
      <c r="J8" s="10">
        <v>9</v>
      </c>
      <c r="K8" s="11">
        <v>10</v>
      </c>
    </row>
    <row r="9" spans="1:11" ht="12.75">
      <c r="A9" s="12" t="s">
        <v>3</v>
      </c>
      <c r="B9" s="55">
        <v>505677.12096774194</v>
      </c>
      <c r="C9" s="55">
        <v>458662.12096774194</v>
      </c>
      <c r="D9" s="55">
        <v>458269.12096774194</v>
      </c>
      <c r="E9" s="55">
        <v>478114.12096774194</v>
      </c>
      <c r="F9" s="55">
        <v>495988.12096774194</v>
      </c>
      <c r="G9" s="55">
        <v>491348.12096774194</v>
      </c>
      <c r="H9" s="55">
        <v>499377.12096774194</v>
      </c>
      <c r="I9" s="55">
        <v>488812.12096774194</v>
      </c>
      <c r="J9" s="55">
        <v>486631.12096774194</v>
      </c>
      <c r="K9" s="55">
        <v>477068.12096774194</v>
      </c>
    </row>
    <row r="10" spans="1:11" ht="12.75">
      <c r="A10" s="13" t="s">
        <v>4</v>
      </c>
      <c r="B10" s="55">
        <v>486058.12096774194</v>
      </c>
      <c r="C10" s="55">
        <v>437328.12096774194</v>
      </c>
      <c r="D10" s="55">
        <v>437497.12096774194</v>
      </c>
      <c r="E10" s="55">
        <v>455698.12096774194</v>
      </c>
      <c r="F10" s="55">
        <v>473905.12096774194</v>
      </c>
      <c r="G10" s="55">
        <v>467689.12096774194</v>
      </c>
      <c r="H10" s="55">
        <v>475158.12096774194</v>
      </c>
      <c r="I10" s="55">
        <v>466139.12096774194</v>
      </c>
      <c r="J10" s="55">
        <v>463090.12096774194</v>
      </c>
      <c r="K10" s="55">
        <v>452183.12096774194</v>
      </c>
    </row>
    <row r="11" spans="1:11" ht="12.75">
      <c r="A11" s="13" t="s">
        <v>5</v>
      </c>
      <c r="B11" s="55">
        <v>465872.12096774194</v>
      </c>
      <c r="C11" s="55">
        <v>424926.12096774194</v>
      </c>
      <c r="D11" s="55">
        <v>424693.12096774194</v>
      </c>
      <c r="E11" s="55">
        <v>447743.12096774194</v>
      </c>
      <c r="F11" s="55">
        <v>464210.12096774194</v>
      </c>
      <c r="G11" s="55">
        <v>454176.12096774194</v>
      </c>
      <c r="H11" s="55">
        <v>461921.12096774194</v>
      </c>
      <c r="I11" s="55">
        <v>454434.12096774194</v>
      </c>
      <c r="J11" s="55">
        <v>450981.12096774194</v>
      </c>
      <c r="K11" s="55">
        <v>440348.12096774194</v>
      </c>
    </row>
    <row r="12" spans="1:11" ht="12.75">
      <c r="A12" s="13" t="s">
        <v>6</v>
      </c>
      <c r="B12" s="55">
        <v>448472.12096774194</v>
      </c>
      <c r="C12" s="55">
        <v>417810.12096774194</v>
      </c>
      <c r="D12" s="55">
        <v>418838.12096774194</v>
      </c>
      <c r="E12" s="55">
        <v>443564.12096774194</v>
      </c>
      <c r="F12" s="55">
        <v>458097.12096774194</v>
      </c>
      <c r="G12" s="55">
        <v>449044.12096774194</v>
      </c>
      <c r="H12" s="55">
        <v>456058.12096774194</v>
      </c>
      <c r="I12" s="55">
        <v>447944.12096774194</v>
      </c>
      <c r="J12" s="55">
        <v>443170.12096774194</v>
      </c>
      <c r="K12" s="55">
        <v>435612.12096774194</v>
      </c>
    </row>
    <row r="13" spans="1:11" ht="12.75">
      <c r="A13" s="13" t="s">
        <v>7</v>
      </c>
      <c r="B13" s="55">
        <v>434072.12096774194</v>
      </c>
      <c r="C13" s="55">
        <v>416354.12096774194</v>
      </c>
      <c r="D13" s="55">
        <v>418966.12096774194</v>
      </c>
      <c r="E13" s="55">
        <v>443152.12096774194</v>
      </c>
      <c r="F13" s="55">
        <v>458503.12096774194</v>
      </c>
      <c r="G13" s="55">
        <v>448191.12096774194</v>
      </c>
      <c r="H13" s="55">
        <v>453066.12096774194</v>
      </c>
      <c r="I13" s="55">
        <v>445749.12096774194</v>
      </c>
      <c r="J13" s="55">
        <v>442360.12096774194</v>
      </c>
      <c r="K13" s="55">
        <v>435287.12096774194</v>
      </c>
    </row>
    <row r="14" spans="1:11" ht="12.75">
      <c r="A14" s="13" t="s">
        <v>8</v>
      </c>
      <c r="B14" s="55">
        <v>427757.12096774194</v>
      </c>
      <c r="C14" s="55">
        <v>419420.12096774194</v>
      </c>
      <c r="D14" s="55">
        <v>422667.12096774194</v>
      </c>
      <c r="E14" s="55">
        <v>446916.12096774194</v>
      </c>
      <c r="F14" s="55">
        <v>467055.12096774194</v>
      </c>
      <c r="G14" s="55">
        <v>453845.12096774194</v>
      </c>
      <c r="H14" s="55">
        <v>455847.12096774194</v>
      </c>
      <c r="I14" s="55">
        <v>448618.12096774194</v>
      </c>
      <c r="J14" s="55">
        <v>445194.12096774194</v>
      </c>
      <c r="K14" s="55">
        <v>442446.12096774194</v>
      </c>
    </row>
    <row r="15" spans="1:11" ht="12.75">
      <c r="A15" s="13" t="s">
        <v>9</v>
      </c>
      <c r="B15" s="55">
        <v>433190.12096774194</v>
      </c>
      <c r="C15" s="55">
        <v>430838.12096774194</v>
      </c>
      <c r="D15" s="55">
        <v>435649.12096774194</v>
      </c>
      <c r="E15" s="55">
        <v>462227.12096774194</v>
      </c>
      <c r="F15" s="55">
        <v>486101.12096774194</v>
      </c>
      <c r="G15" s="55">
        <v>469318.12096774194</v>
      </c>
      <c r="H15" s="55">
        <v>465066.12096774194</v>
      </c>
      <c r="I15" s="55">
        <v>463828.12096774194</v>
      </c>
      <c r="J15" s="55">
        <v>457856.12096774194</v>
      </c>
      <c r="K15" s="55">
        <v>459856.12096774194</v>
      </c>
    </row>
    <row r="16" spans="1:11" ht="12.75">
      <c r="A16" s="13" t="s">
        <v>10</v>
      </c>
      <c r="B16" s="55">
        <v>438703.12096774194</v>
      </c>
      <c r="C16" s="55">
        <v>443589.12096774194</v>
      </c>
      <c r="D16" s="55">
        <v>457372.12096774194</v>
      </c>
      <c r="E16" s="55">
        <v>484090.12096774194</v>
      </c>
      <c r="F16" s="55">
        <v>509495.12096774194</v>
      </c>
      <c r="G16" s="55">
        <v>491997.12096774194</v>
      </c>
      <c r="H16" s="55">
        <v>476365.12096774194</v>
      </c>
      <c r="I16" s="55">
        <v>478508.12096774194</v>
      </c>
      <c r="J16" s="55">
        <v>471590.12096774194</v>
      </c>
      <c r="K16" s="55">
        <v>487789.12096774194</v>
      </c>
    </row>
    <row r="17" spans="1:11" ht="12.75">
      <c r="A17" s="13" t="s">
        <v>11</v>
      </c>
      <c r="B17" s="55">
        <v>433393.12096774194</v>
      </c>
      <c r="C17" s="55">
        <v>453260.12096774194</v>
      </c>
      <c r="D17" s="55">
        <v>475682.12096774194</v>
      </c>
      <c r="E17" s="55">
        <v>514412.12096774194</v>
      </c>
      <c r="F17" s="55">
        <v>537608.1209677419</v>
      </c>
      <c r="G17" s="55">
        <v>521330.12096774194</v>
      </c>
      <c r="H17" s="55">
        <v>488329.12096774194</v>
      </c>
      <c r="I17" s="55">
        <v>498250.12096774194</v>
      </c>
      <c r="J17" s="55">
        <v>487300.12096774194</v>
      </c>
      <c r="K17" s="55">
        <v>523209.12096774194</v>
      </c>
    </row>
    <row r="18" spans="1:11" ht="12.75">
      <c r="A18" s="13" t="s">
        <v>12</v>
      </c>
      <c r="B18" s="55">
        <v>432033.12096774194</v>
      </c>
      <c r="C18" s="55">
        <v>467022.12096774194</v>
      </c>
      <c r="D18" s="55">
        <v>499079.12096774194</v>
      </c>
      <c r="E18" s="55">
        <v>535281.1209677419</v>
      </c>
      <c r="F18" s="55">
        <v>557843.1209677419</v>
      </c>
      <c r="G18" s="55">
        <v>542560.1209677419</v>
      </c>
      <c r="H18" s="55">
        <v>502353.12096774194</v>
      </c>
      <c r="I18" s="55">
        <v>522732.12096774194</v>
      </c>
      <c r="J18" s="55">
        <v>503660.12096774194</v>
      </c>
      <c r="K18" s="55">
        <v>548641.1209677419</v>
      </c>
    </row>
    <row r="19" spans="1:11" ht="12.75">
      <c r="A19" s="13" t="s">
        <v>13</v>
      </c>
      <c r="B19" s="55">
        <v>442109.12096774194</v>
      </c>
      <c r="C19" s="55">
        <v>482554.12096774194</v>
      </c>
      <c r="D19" s="55">
        <v>515780.12096774194</v>
      </c>
      <c r="E19" s="55">
        <v>551669.1209677419</v>
      </c>
      <c r="F19" s="55">
        <v>574134.1209677419</v>
      </c>
      <c r="G19" s="55">
        <v>558325.1209677419</v>
      </c>
      <c r="H19" s="55">
        <v>513578.12096774194</v>
      </c>
      <c r="I19" s="55">
        <v>541462.1209677419</v>
      </c>
      <c r="J19" s="55">
        <v>524350.1209677419</v>
      </c>
      <c r="K19" s="55">
        <v>566457.1209677419</v>
      </c>
    </row>
    <row r="20" spans="1:11" ht="12.75">
      <c r="A20" s="13" t="s">
        <v>14</v>
      </c>
      <c r="B20" s="55">
        <v>451588.12096774194</v>
      </c>
      <c r="C20" s="55">
        <v>489253.12096774194</v>
      </c>
      <c r="D20" s="55">
        <v>523345.12096774194</v>
      </c>
      <c r="E20" s="55">
        <v>558435.1209677419</v>
      </c>
      <c r="F20" s="55">
        <v>575452.1209677419</v>
      </c>
      <c r="G20" s="55">
        <v>559853.1209677419</v>
      </c>
      <c r="H20" s="55">
        <v>517199.12096774194</v>
      </c>
      <c r="I20" s="55">
        <v>549996.1209677419</v>
      </c>
      <c r="J20" s="55">
        <v>530694.1209677419</v>
      </c>
      <c r="K20" s="55">
        <v>573267.1209677419</v>
      </c>
    </row>
    <row r="21" spans="1:11" ht="12.75">
      <c r="A21" s="13" t="s">
        <v>15</v>
      </c>
      <c r="B21" s="55">
        <v>463281.12096774194</v>
      </c>
      <c r="C21" s="55">
        <v>490384.12096774194</v>
      </c>
      <c r="D21" s="55">
        <v>520700.12096774194</v>
      </c>
      <c r="E21" s="55">
        <v>554056.1209677419</v>
      </c>
      <c r="F21" s="55">
        <v>563883.1209677419</v>
      </c>
      <c r="G21" s="55">
        <v>551199.1209677419</v>
      </c>
      <c r="H21" s="55">
        <v>513159.12096774194</v>
      </c>
      <c r="I21" s="55">
        <v>549998.1209677419</v>
      </c>
      <c r="J21" s="55">
        <v>528586.1209677419</v>
      </c>
      <c r="K21" s="55">
        <v>567472.1209677419</v>
      </c>
    </row>
    <row r="22" spans="1:11" ht="12.75">
      <c r="A22" s="13" t="s">
        <v>16</v>
      </c>
      <c r="B22" s="55">
        <v>463127.12096774194</v>
      </c>
      <c r="C22" s="55">
        <v>486213.12096774194</v>
      </c>
      <c r="D22" s="55">
        <v>517281.12096774194</v>
      </c>
      <c r="E22" s="55">
        <v>548554.1209677419</v>
      </c>
      <c r="F22" s="55">
        <v>559806.1209677419</v>
      </c>
      <c r="G22" s="55">
        <v>547368.1209677419</v>
      </c>
      <c r="H22" s="55">
        <v>506635.12096774194</v>
      </c>
      <c r="I22" s="55">
        <v>548314.1209677419</v>
      </c>
      <c r="J22" s="55">
        <v>529335.1209677419</v>
      </c>
      <c r="K22" s="55">
        <v>566042.1209677419</v>
      </c>
    </row>
    <row r="23" spans="1:11" ht="12.75">
      <c r="A23" s="13" t="s">
        <v>17</v>
      </c>
      <c r="B23" s="55">
        <v>463051.12096774194</v>
      </c>
      <c r="C23" s="55">
        <v>487440.12096774194</v>
      </c>
      <c r="D23" s="55">
        <v>514268.12096774194</v>
      </c>
      <c r="E23" s="55">
        <v>542947.1209677419</v>
      </c>
      <c r="F23" s="55">
        <v>556301.1209677419</v>
      </c>
      <c r="G23" s="55">
        <v>546168.1209677419</v>
      </c>
      <c r="H23" s="55">
        <v>502806.12096774194</v>
      </c>
      <c r="I23" s="55">
        <v>545268.1209677419</v>
      </c>
      <c r="J23" s="55">
        <v>529624.1209677419</v>
      </c>
      <c r="K23" s="55">
        <v>563675.1209677419</v>
      </c>
    </row>
    <row r="24" spans="1:11" ht="12.75">
      <c r="A24" s="13" t="s">
        <v>18</v>
      </c>
      <c r="B24" s="55">
        <v>468953.12096774194</v>
      </c>
      <c r="C24" s="55">
        <v>492096.12096774194</v>
      </c>
      <c r="D24" s="55">
        <v>517907.12096774194</v>
      </c>
      <c r="E24" s="55">
        <v>541314.1209677419</v>
      </c>
      <c r="F24" s="55">
        <v>559768.1209677419</v>
      </c>
      <c r="G24" s="55">
        <v>545634.1209677419</v>
      </c>
      <c r="H24" s="55">
        <v>507542.12096774194</v>
      </c>
      <c r="I24" s="55">
        <v>545288.1209677419</v>
      </c>
      <c r="J24" s="55">
        <v>535173.1209677419</v>
      </c>
      <c r="K24" s="55">
        <v>565582.1209677419</v>
      </c>
    </row>
    <row r="25" spans="1:11" ht="12.75">
      <c r="A25" s="13" t="s">
        <v>19</v>
      </c>
      <c r="B25" s="55">
        <v>495438.12096774194</v>
      </c>
      <c r="C25" s="55">
        <v>513209.12096774194</v>
      </c>
      <c r="D25" s="55">
        <v>543318.1209677419</v>
      </c>
      <c r="E25" s="55">
        <v>563138.1209677419</v>
      </c>
      <c r="F25" s="55">
        <v>579800.1209677419</v>
      </c>
      <c r="G25" s="55">
        <v>564963.1209677419</v>
      </c>
      <c r="H25" s="55">
        <v>530456.1209677419</v>
      </c>
      <c r="I25" s="55">
        <v>564049.1209677419</v>
      </c>
      <c r="J25" s="55">
        <v>556595.1209677419</v>
      </c>
      <c r="K25" s="55">
        <v>582337.1209677419</v>
      </c>
    </row>
    <row r="26" spans="1:11" ht="12.75">
      <c r="A26" s="13" t="s">
        <v>20</v>
      </c>
      <c r="B26" s="55">
        <v>535128.1209677419</v>
      </c>
      <c r="C26" s="55">
        <v>546151.1209677419</v>
      </c>
      <c r="D26" s="55">
        <v>582937.1209677419</v>
      </c>
      <c r="E26" s="55">
        <v>606544.1209677419</v>
      </c>
      <c r="F26" s="55">
        <v>613228.1209677419</v>
      </c>
      <c r="G26" s="55">
        <v>604860.1209677419</v>
      </c>
      <c r="H26" s="55">
        <v>576781.1209677419</v>
      </c>
      <c r="I26" s="55">
        <v>599026.1209677419</v>
      </c>
      <c r="J26" s="55">
        <v>591848.1209677419</v>
      </c>
      <c r="K26" s="55">
        <v>606614.1209677419</v>
      </c>
    </row>
    <row r="27" spans="1:11" ht="12.75">
      <c r="A27" s="13" t="s">
        <v>21</v>
      </c>
      <c r="B27" s="55">
        <v>542962.1209677419</v>
      </c>
      <c r="C27" s="55">
        <v>554785.1209677419</v>
      </c>
      <c r="D27" s="55">
        <v>588668.1209677419</v>
      </c>
      <c r="E27" s="55">
        <v>613059.1209677419</v>
      </c>
      <c r="F27" s="55">
        <v>614952.1209677419</v>
      </c>
      <c r="G27" s="55">
        <v>612569.1209677419</v>
      </c>
      <c r="H27" s="55">
        <v>586308.1209677419</v>
      </c>
      <c r="I27" s="55">
        <v>603499.1209677419</v>
      </c>
      <c r="J27" s="55">
        <v>596258.1209677419</v>
      </c>
      <c r="K27" s="55">
        <v>609052.1209677419</v>
      </c>
    </row>
    <row r="28" spans="1:11" ht="12.75">
      <c r="A28" s="13" t="s">
        <v>22</v>
      </c>
      <c r="B28" s="55">
        <v>543223.1209677419</v>
      </c>
      <c r="C28" s="55">
        <v>553532.1209677419</v>
      </c>
      <c r="D28" s="55">
        <v>581994.1209677419</v>
      </c>
      <c r="E28" s="55">
        <v>607579.1209677419</v>
      </c>
      <c r="F28" s="55">
        <v>604856.1209677419</v>
      </c>
      <c r="G28" s="55">
        <v>606158.1209677419</v>
      </c>
      <c r="H28" s="55">
        <v>583378.1209677419</v>
      </c>
      <c r="I28" s="55">
        <v>597403.1209677419</v>
      </c>
      <c r="J28" s="55">
        <v>589988.1209677419</v>
      </c>
      <c r="K28" s="55">
        <v>601748.1209677419</v>
      </c>
    </row>
    <row r="29" spans="1:11" ht="12.75">
      <c r="A29" s="13" t="s">
        <v>23</v>
      </c>
      <c r="B29" s="55">
        <v>535890.1209677419</v>
      </c>
      <c r="C29" s="55">
        <v>544984.1209677419</v>
      </c>
      <c r="D29" s="55">
        <v>574378.1209677419</v>
      </c>
      <c r="E29" s="55">
        <v>597858.1209677419</v>
      </c>
      <c r="F29" s="55">
        <v>595483.1209677419</v>
      </c>
      <c r="G29" s="55">
        <v>595547.1209677419</v>
      </c>
      <c r="H29" s="55">
        <v>574464.1209677419</v>
      </c>
      <c r="I29" s="55">
        <v>585752.1209677419</v>
      </c>
      <c r="J29" s="55">
        <v>576034.1209677419</v>
      </c>
      <c r="K29" s="55">
        <v>591295.1209677419</v>
      </c>
    </row>
    <row r="30" spans="1:11" ht="12.75">
      <c r="A30" s="13" t="s">
        <v>24</v>
      </c>
      <c r="B30" s="55">
        <v>530434.1209677419</v>
      </c>
      <c r="C30" s="55">
        <v>534916.1209677419</v>
      </c>
      <c r="D30" s="55">
        <v>560019.1209677419</v>
      </c>
      <c r="E30" s="55">
        <v>583415.1209677419</v>
      </c>
      <c r="F30" s="55">
        <v>580930.1209677419</v>
      </c>
      <c r="G30" s="55">
        <v>582350.1209677419</v>
      </c>
      <c r="H30" s="55">
        <v>563870.1209677419</v>
      </c>
      <c r="I30" s="55">
        <v>571167.1209677419</v>
      </c>
      <c r="J30" s="55">
        <v>563276.1209677419</v>
      </c>
      <c r="K30" s="55">
        <v>576957.1209677419</v>
      </c>
    </row>
    <row r="31" spans="1:11" ht="12.75">
      <c r="A31" s="13" t="s">
        <v>25</v>
      </c>
      <c r="B31" s="55">
        <v>512668.12096774194</v>
      </c>
      <c r="C31" s="55">
        <v>512181.12096774194</v>
      </c>
      <c r="D31" s="55">
        <v>537155.1209677419</v>
      </c>
      <c r="E31" s="55">
        <v>559246.1209677419</v>
      </c>
      <c r="F31" s="55">
        <v>554729.1209677419</v>
      </c>
      <c r="G31" s="55">
        <v>560408.1209677419</v>
      </c>
      <c r="H31" s="55">
        <v>545792.1209677419</v>
      </c>
      <c r="I31" s="55">
        <v>547985.1209677419</v>
      </c>
      <c r="J31" s="55">
        <v>538098.1209677419</v>
      </c>
      <c r="K31" s="55">
        <v>544979.1209677419</v>
      </c>
    </row>
    <row r="32" spans="1:11" ht="13.5" thickBot="1">
      <c r="A32" s="14" t="s">
        <v>26</v>
      </c>
      <c r="B32" s="55">
        <v>483953.12096774194</v>
      </c>
      <c r="C32" s="55">
        <v>485066.12096774194</v>
      </c>
      <c r="D32" s="55">
        <v>506306.12096774194</v>
      </c>
      <c r="E32" s="55">
        <v>526465.1209677419</v>
      </c>
      <c r="F32" s="55">
        <v>522264.12096774194</v>
      </c>
      <c r="G32" s="55">
        <v>529803.1209677419</v>
      </c>
      <c r="H32" s="55">
        <v>518033.12096774194</v>
      </c>
      <c r="I32" s="55">
        <v>518208.12096774194</v>
      </c>
      <c r="J32" s="55">
        <v>506599.12096774194</v>
      </c>
      <c r="K32" s="55">
        <v>509851.12096774194</v>
      </c>
    </row>
    <row r="33" spans="1:11" ht="13.5" thickBot="1">
      <c r="A33" s="15" t="s">
        <v>27</v>
      </c>
      <c r="B33" s="16">
        <f aca="true" t="shared" si="0" ref="B33:K33">SUM(B9:B32)</f>
        <v>11437034.903225807</v>
      </c>
      <c r="C33" s="16">
        <f t="shared" si="0"/>
        <v>11541975.903225807</v>
      </c>
      <c r="D33" s="16">
        <f t="shared" si="0"/>
        <v>12032770.903225807</v>
      </c>
      <c r="E33" s="16">
        <f t="shared" si="0"/>
        <v>12665478.903225807</v>
      </c>
      <c r="F33" s="16">
        <f t="shared" si="0"/>
        <v>12964393.903225807</v>
      </c>
      <c r="G33" s="16">
        <f t="shared" si="0"/>
        <v>12754705.903225807</v>
      </c>
      <c r="H33" s="16">
        <f t="shared" si="0"/>
        <v>12273543.903225807</v>
      </c>
      <c r="I33" s="17">
        <f t="shared" si="0"/>
        <v>12582431.903225807</v>
      </c>
      <c r="J33" s="18">
        <f t="shared" si="0"/>
        <v>12348292.903225807</v>
      </c>
      <c r="K33" s="19">
        <f t="shared" si="0"/>
        <v>12727769.903225807</v>
      </c>
    </row>
    <row r="37" ht="13.5" thickBot="1"/>
    <row r="38" spans="1:11" ht="12.75">
      <c r="A38" s="48" t="s">
        <v>1</v>
      </c>
      <c r="B38" s="50" t="s">
        <v>2</v>
      </c>
      <c r="C38" s="51"/>
      <c r="D38" s="51"/>
      <c r="E38" s="51"/>
      <c r="F38" s="51"/>
      <c r="G38" s="51"/>
      <c r="H38" s="51"/>
      <c r="I38" s="51"/>
      <c r="J38" s="51"/>
      <c r="K38" s="52"/>
    </row>
    <row r="39" spans="1:11" ht="13.5" thickBot="1">
      <c r="A39" s="49"/>
      <c r="B39" s="10">
        <v>11</v>
      </c>
      <c r="C39" s="10">
        <v>12</v>
      </c>
      <c r="D39" s="10">
        <v>13</v>
      </c>
      <c r="E39" s="10">
        <v>14</v>
      </c>
      <c r="F39" s="10">
        <v>15</v>
      </c>
      <c r="G39" s="10">
        <v>16</v>
      </c>
      <c r="H39" s="10">
        <v>17</v>
      </c>
      <c r="I39" s="10">
        <v>18</v>
      </c>
      <c r="J39" s="10">
        <v>19</v>
      </c>
      <c r="K39" s="11">
        <v>20</v>
      </c>
    </row>
    <row r="40" spans="1:11" ht="12.75">
      <c r="A40" s="12" t="s">
        <v>3</v>
      </c>
      <c r="B40" s="55">
        <v>480283.12096774194</v>
      </c>
      <c r="C40" s="55">
        <v>494020.12096774194</v>
      </c>
      <c r="D40" s="55">
        <v>503174.12096774194</v>
      </c>
      <c r="E40" s="55">
        <v>506460.12096774194</v>
      </c>
      <c r="F40" s="55">
        <v>505056.12096774194</v>
      </c>
      <c r="G40" s="55">
        <v>485057.12096774194</v>
      </c>
      <c r="H40" s="55">
        <v>491495.12096774194</v>
      </c>
      <c r="I40" s="55">
        <v>535504.1209677419</v>
      </c>
      <c r="J40" s="55">
        <v>541047.1209677419</v>
      </c>
      <c r="K40" s="55">
        <v>539442.1209677419</v>
      </c>
    </row>
    <row r="41" spans="1:11" ht="12.75">
      <c r="A41" s="13" t="s">
        <v>4</v>
      </c>
      <c r="B41" s="55">
        <v>458197.12096774194</v>
      </c>
      <c r="C41" s="55">
        <v>472830.12096774194</v>
      </c>
      <c r="D41" s="55">
        <v>476549.12096774194</v>
      </c>
      <c r="E41" s="55">
        <v>480068.12096774194</v>
      </c>
      <c r="F41" s="55">
        <v>482385.12096774194</v>
      </c>
      <c r="G41" s="55">
        <v>467392.12096774194</v>
      </c>
      <c r="H41" s="55">
        <v>472618.12096774194</v>
      </c>
      <c r="I41" s="55">
        <v>511553.12096774194</v>
      </c>
      <c r="J41" s="55">
        <v>518004.12096774194</v>
      </c>
      <c r="K41" s="55">
        <v>518149.12096774194</v>
      </c>
    </row>
    <row r="42" spans="1:11" ht="12.75">
      <c r="A42" s="13" t="s">
        <v>5</v>
      </c>
      <c r="B42" s="55">
        <v>447555.12096774194</v>
      </c>
      <c r="C42" s="55">
        <v>465009.12096774194</v>
      </c>
      <c r="D42" s="55">
        <v>468325.12096774194</v>
      </c>
      <c r="E42" s="55">
        <v>471708.12096774194</v>
      </c>
      <c r="F42" s="55">
        <v>470244.12096774194</v>
      </c>
      <c r="G42" s="55">
        <v>457964.12096774194</v>
      </c>
      <c r="H42" s="55">
        <v>466615.12096774194</v>
      </c>
      <c r="I42" s="55">
        <v>503769.12096774194</v>
      </c>
      <c r="J42" s="55">
        <v>509461.12096774194</v>
      </c>
      <c r="K42" s="55">
        <v>508960.12096774194</v>
      </c>
    </row>
    <row r="43" spans="1:11" ht="12.75">
      <c r="A43" s="13" t="s">
        <v>6</v>
      </c>
      <c r="B43" s="55">
        <v>444417.12096774194</v>
      </c>
      <c r="C43" s="55">
        <v>461120.12096774194</v>
      </c>
      <c r="D43" s="55">
        <v>464007.12096774194</v>
      </c>
      <c r="E43" s="55">
        <v>468556.12096774194</v>
      </c>
      <c r="F43" s="55">
        <v>462681.12096774194</v>
      </c>
      <c r="G43" s="55">
        <v>456629.12096774194</v>
      </c>
      <c r="H43" s="55">
        <v>463597.12096774194</v>
      </c>
      <c r="I43" s="55">
        <v>499609.12096774194</v>
      </c>
      <c r="J43" s="55">
        <v>505426.12096774194</v>
      </c>
      <c r="K43" s="55">
        <v>505435.12096774194</v>
      </c>
    </row>
    <row r="44" spans="1:11" ht="12.75">
      <c r="A44" s="13" t="s">
        <v>7</v>
      </c>
      <c r="B44" s="55">
        <v>448625.12096774194</v>
      </c>
      <c r="C44" s="55">
        <v>460720.12096774194</v>
      </c>
      <c r="D44" s="55">
        <v>465149.12096774194</v>
      </c>
      <c r="E44" s="55">
        <v>465460.12096774194</v>
      </c>
      <c r="F44" s="55">
        <v>459072.12096774194</v>
      </c>
      <c r="G44" s="55">
        <v>454306.12096774194</v>
      </c>
      <c r="H44" s="55">
        <v>467361.12096774194</v>
      </c>
      <c r="I44" s="55">
        <v>502324.12096774194</v>
      </c>
      <c r="J44" s="55">
        <v>506767.12096774194</v>
      </c>
      <c r="K44" s="55">
        <v>510385.12096774194</v>
      </c>
    </row>
    <row r="45" spans="1:11" ht="12.75">
      <c r="A45" s="13" t="s">
        <v>8</v>
      </c>
      <c r="B45" s="55">
        <v>460947.12096774194</v>
      </c>
      <c r="C45" s="55">
        <v>473644.12096774194</v>
      </c>
      <c r="D45" s="55">
        <v>477985.12096774194</v>
      </c>
      <c r="E45" s="55">
        <v>478214.12096774194</v>
      </c>
      <c r="F45" s="55">
        <v>466034.12096774194</v>
      </c>
      <c r="G45" s="55">
        <v>456389.12096774194</v>
      </c>
      <c r="H45" s="55">
        <v>484126.12096774194</v>
      </c>
      <c r="I45" s="55">
        <v>515012.12096774194</v>
      </c>
      <c r="J45" s="55">
        <v>517160.12096774194</v>
      </c>
      <c r="K45" s="55">
        <v>520188.12096774194</v>
      </c>
    </row>
    <row r="46" spans="1:11" ht="12.75">
      <c r="A46" s="13" t="s">
        <v>9</v>
      </c>
      <c r="B46" s="55">
        <v>496845.12096774194</v>
      </c>
      <c r="C46" s="55">
        <v>511512.12096774194</v>
      </c>
      <c r="D46" s="55">
        <v>519740.12096774194</v>
      </c>
      <c r="E46" s="55">
        <v>515379.12096774194</v>
      </c>
      <c r="F46" s="55">
        <v>481321.12096774194</v>
      </c>
      <c r="G46" s="55">
        <v>464890.12096774194</v>
      </c>
      <c r="H46" s="55">
        <v>532588.1209677419</v>
      </c>
      <c r="I46" s="55">
        <v>556861.1209677419</v>
      </c>
      <c r="J46" s="55">
        <v>556391.1209677419</v>
      </c>
      <c r="K46" s="55">
        <v>558769.1209677419</v>
      </c>
    </row>
    <row r="47" spans="1:11" ht="12.75">
      <c r="A47" s="13" t="s">
        <v>10</v>
      </c>
      <c r="B47" s="55">
        <v>557792.1209677419</v>
      </c>
      <c r="C47" s="55">
        <v>574641.1209677419</v>
      </c>
      <c r="D47" s="55">
        <v>582617.1209677419</v>
      </c>
      <c r="E47" s="55">
        <v>578237.1209677419</v>
      </c>
      <c r="F47" s="55">
        <v>505888.12096774194</v>
      </c>
      <c r="G47" s="55">
        <v>478224.12096774194</v>
      </c>
      <c r="H47" s="55">
        <v>608083.1209677419</v>
      </c>
      <c r="I47" s="55">
        <v>623540.1209677419</v>
      </c>
      <c r="J47" s="55">
        <v>624894.1209677419</v>
      </c>
      <c r="K47" s="55">
        <v>628198.1209677419</v>
      </c>
    </row>
    <row r="48" spans="1:11" ht="12.75">
      <c r="A48" s="13" t="s">
        <v>11</v>
      </c>
      <c r="B48" s="55">
        <v>622967.1209677419</v>
      </c>
      <c r="C48" s="55">
        <v>640245.1209677419</v>
      </c>
      <c r="D48" s="55">
        <v>653075.1209677419</v>
      </c>
      <c r="E48" s="55">
        <v>639378.1209677419</v>
      </c>
      <c r="F48" s="55">
        <v>531781.1209677419</v>
      </c>
      <c r="G48" s="55">
        <v>493263.12096774194</v>
      </c>
      <c r="H48" s="55">
        <v>681358.1209677419</v>
      </c>
      <c r="I48" s="55">
        <v>688782.1209677419</v>
      </c>
      <c r="J48" s="55">
        <v>687806.1209677419</v>
      </c>
      <c r="K48" s="55">
        <v>695965.1209677419</v>
      </c>
    </row>
    <row r="49" spans="1:11" ht="12.75">
      <c r="A49" s="13" t="s">
        <v>12</v>
      </c>
      <c r="B49" s="55">
        <v>647487.1209677419</v>
      </c>
      <c r="C49" s="55">
        <v>661249.1209677419</v>
      </c>
      <c r="D49" s="55">
        <v>669811.1209677419</v>
      </c>
      <c r="E49" s="55">
        <v>654034.1209677419</v>
      </c>
      <c r="F49" s="55">
        <v>546719.1209677419</v>
      </c>
      <c r="G49" s="55">
        <v>513772.12096774194</v>
      </c>
      <c r="H49" s="55">
        <v>703428.1209677419</v>
      </c>
      <c r="I49" s="55">
        <v>710393.1209677419</v>
      </c>
      <c r="J49" s="55">
        <v>714493.1209677419</v>
      </c>
      <c r="K49" s="55">
        <v>719037.1209677419</v>
      </c>
    </row>
    <row r="50" spans="1:11" ht="12.75">
      <c r="A50" s="13" t="s">
        <v>13</v>
      </c>
      <c r="B50" s="55">
        <v>657399.1209677419</v>
      </c>
      <c r="C50" s="55">
        <v>665092.1209677419</v>
      </c>
      <c r="D50" s="55">
        <v>673711.1209677419</v>
      </c>
      <c r="E50" s="55">
        <v>656413.1209677419</v>
      </c>
      <c r="F50" s="55">
        <v>560248.1209677419</v>
      </c>
      <c r="G50" s="55">
        <v>532070.1209677419</v>
      </c>
      <c r="H50" s="55">
        <v>710936.1209677419</v>
      </c>
      <c r="I50" s="55">
        <v>712713.1209677419</v>
      </c>
      <c r="J50" s="55">
        <v>715630.1209677419</v>
      </c>
      <c r="K50" s="55">
        <v>721280.1209677419</v>
      </c>
    </row>
    <row r="51" spans="1:11" ht="12.75">
      <c r="A51" s="13" t="s">
        <v>14</v>
      </c>
      <c r="B51" s="55">
        <v>651740.1209677419</v>
      </c>
      <c r="C51" s="55">
        <v>656086.1209677419</v>
      </c>
      <c r="D51" s="55">
        <v>666698.1209677419</v>
      </c>
      <c r="E51" s="55">
        <v>645234.1209677419</v>
      </c>
      <c r="F51" s="55">
        <v>564475.1209677419</v>
      </c>
      <c r="G51" s="55">
        <v>537602.1209677419</v>
      </c>
      <c r="H51" s="55">
        <v>696894.1209677419</v>
      </c>
      <c r="I51" s="55">
        <v>698593.1209677419</v>
      </c>
      <c r="J51" s="55">
        <v>703396.1209677419</v>
      </c>
      <c r="K51" s="55">
        <v>704828.1209677419</v>
      </c>
    </row>
    <row r="52" spans="1:11" ht="12.75">
      <c r="A52" s="13" t="s">
        <v>15</v>
      </c>
      <c r="B52" s="55">
        <v>631463.1209677419</v>
      </c>
      <c r="C52" s="55">
        <v>638868.1209677419</v>
      </c>
      <c r="D52" s="55">
        <v>644356.1209677419</v>
      </c>
      <c r="E52" s="55">
        <v>624737.1209677419</v>
      </c>
      <c r="F52" s="55">
        <v>557961.1209677419</v>
      </c>
      <c r="G52" s="55">
        <v>534334.1209677419</v>
      </c>
      <c r="H52" s="55">
        <v>669614.1209677419</v>
      </c>
      <c r="I52" s="55">
        <v>678053.1209677419</v>
      </c>
      <c r="J52" s="55">
        <v>681386.1209677419</v>
      </c>
      <c r="K52" s="55">
        <v>681673.1209677419</v>
      </c>
    </row>
    <row r="53" spans="1:11" ht="12.75">
      <c r="A53" s="13" t="s">
        <v>16</v>
      </c>
      <c r="B53" s="55">
        <v>642719.1209677419</v>
      </c>
      <c r="C53" s="55">
        <v>653201.1209677419</v>
      </c>
      <c r="D53" s="55">
        <v>655815.1209677419</v>
      </c>
      <c r="E53" s="55">
        <v>631237.1209677419</v>
      </c>
      <c r="F53" s="55">
        <v>551604.1209677419</v>
      </c>
      <c r="G53" s="55">
        <v>530797.1209677419</v>
      </c>
      <c r="H53" s="55">
        <v>681535.1209677419</v>
      </c>
      <c r="I53" s="55">
        <v>683836.1209677419</v>
      </c>
      <c r="J53" s="55">
        <v>696995.1209677419</v>
      </c>
      <c r="K53" s="55">
        <v>694722.1209677419</v>
      </c>
    </row>
    <row r="54" spans="1:11" ht="12.75">
      <c r="A54" s="13" t="s">
        <v>17</v>
      </c>
      <c r="B54" s="55">
        <v>644449.1209677419</v>
      </c>
      <c r="C54" s="55">
        <v>651707.1209677419</v>
      </c>
      <c r="D54" s="55">
        <v>653900.1209677419</v>
      </c>
      <c r="E54" s="55">
        <v>632383.1209677419</v>
      </c>
      <c r="F54" s="55">
        <v>547555.1209677419</v>
      </c>
      <c r="G54" s="55">
        <v>531598.1209677419</v>
      </c>
      <c r="H54" s="55">
        <v>683411.1209677419</v>
      </c>
      <c r="I54" s="55">
        <v>680271.1209677419</v>
      </c>
      <c r="J54" s="55">
        <v>696770.1209677419</v>
      </c>
      <c r="K54" s="55">
        <v>692927.1209677419</v>
      </c>
    </row>
    <row r="55" spans="1:11" ht="12.75">
      <c r="A55" s="13" t="s">
        <v>18</v>
      </c>
      <c r="B55" s="55">
        <v>638737.1209677419</v>
      </c>
      <c r="C55" s="55">
        <v>641888.1209677419</v>
      </c>
      <c r="D55" s="55">
        <v>646324.1209677419</v>
      </c>
      <c r="E55" s="55">
        <v>620111.1209677419</v>
      </c>
      <c r="F55" s="55">
        <v>545603.1209677419</v>
      </c>
      <c r="G55" s="55">
        <v>531032.1209677419</v>
      </c>
      <c r="H55" s="55">
        <v>675034.1209677419</v>
      </c>
      <c r="I55" s="55">
        <v>674256.1209677419</v>
      </c>
      <c r="J55" s="55">
        <v>690444.1209677419</v>
      </c>
      <c r="K55" s="55">
        <v>690306.1209677419</v>
      </c>
    </row>
    <row r="56" spans="1:11" ht="12.75">
      <c r="A56" s="13" t="s">
        <v>19</v>
      </c>
      <c r="B56" s="55">
        <v>633532.1209677419</v>
      </c>
      <c r="C56" s="55">
        <v>640833.1209677419</v>
      </c>
      <c r="D56" s="55">
        <v>639757.1209677419</v>
      </c>
      <c r="E56" s="55">
        <v>615188.1209677419</v>
      </c>
      <c r="F56" s="55">
        <v>558479.1209677419</v>
      </c>
      <c r="G56" s="55">
        <v>549420.1209677419</v>
      </c>
      <c r="H56" s="55">
        <v>669405.1209677419</v>
      </c>
      <c r="I56" s="55">
        <v>668368.1209677419</v>
      </c>
      <c r="J56" s="55">
        <v>685427.1209677419</v>
      </c>
      <c r="K56" s="55">
        <v>680775.1209677419</v>
      </c>
    </row>
    <row r="57" spans="1:11" ht="12.75">
      <c r="A57" s="13" t="s">
        <v>20</v>
      </c>
      <c r="B57" s="55">
        <v>650119.1209677419</v>
      </c>
      <c r="C57" s="55">
        <v>658182.1209677419</v>
      </c>
      <c r="D57" s="55">
        <v>657063.1209677419</v>
      </c>
      <c r="E57" s="55">
        <v>641460.1209677419</v>
      </c>
      <c r="F57" s="55">
        <v>599023.1209677419</v>
      </c>
      <c r="G57" s="55">
        <v>597585.1209677419</v>
      </c>
      <c r="H57" s="55">
        <v>690055.1209677419</v>
      </c>
      <c r="I57" s="55">
        <v>689259.1209677419</v>
      </c>
      <c r="J57" s="55">
        <v>703260.1209677419</v>
      </c>
      <c r="K57" s="55">
        <v>696027.1209677419</v>
      </c>
    </row>
    <row r="58" spans="1:11" ht="12.75">
      <c r="A58" s="13" t="s">
        <v>21</v>
      </c>
      <c r="B58" s="55">
        <v>656496.1209677419</v>
      </c>
      <c r="C58" s="55">
        <v>659288.1209677419</v>
      </c>
      <c r="D58" s="55">
        <v>663331.1209677419</v>
      </c>
      <c r="E58" s="55">
        <v>649129.1209677419</v>
      </c>
      <c r="F58" s="55">
        <v>607312.1209677419</v>
      </c>
      <c r="G58" s="55">
        <v>607265.1209677419</v>
      </c>
      <c r="H58" s="55">
        <v>701232.1209677419</v>
      </c>
      <c r="I58" s="55">
        <v>701874.1209677419</v>
      </c>
      <c r="J58" s="55">
        <v>710491.1209677419</v>
      </c>
      <c r="K58" s="55">
        <v>708622.1209677419</v>
      </c>
    </row>
    <row r="59" spans="1:11" ht="12.75">
      <c r="A59" s="13" t="s">
        <v>22</v>
      </c>
      <c r="B59" s="55">
        <v>645209.1209677419</v>
      </c>
      <c r="C59" s="55">
        <v>648394.1209677419</v>
      </c>
      <c r="D59" s="55">
        <v>651230.1209677419</v>
      </c>
      <c r="E59" s="55">
        <v>639580.1209677419</v>
      </c>
      <c r="F59" s="55">
        <v>598940.1209677419</v>
      </c>
      <c r="G59" s="55">
        <v>598272.1209677419</v>
      </c>
      <c r="H59" s="55">
        <v>691059.1209677419</v>
      </c>
      <c r="I59" s="55">
        <v>692280.1209677419</v>
      </c>
      <c r="J59" s="55">
        <v>694860.1209677419</v>
      </c>
      <c r="K59" s="55">
        <v>697172.1209677419</v>
      </c>
    </row>
    <row r="60" spans="1:11" ht="12.75">
      <c r="A60" s="13" t="s">
        <v>23</v>
      </c>
      <c r="B60" s="55">
        <v>634013.1209677419</v>
      </c>
      <c r="C60" s="55">
        <v>638031.1209677419</v>
      </c>
      <c r="D60" s="55">
        <v>634299.1209677419</v>
      </c>
      <c r="E60" s="55">
        <v>627376.1209677419</v>
      </c>
      <c r="F60" s="55">
        <v>591693.1209677419</v>
      </c>
      <c r="G60" s="55">
        <v>597312.1209677419</v>
      </c>
      <c r="H60" s="55">
        <v>674202.1209677419</v>
      </c>
      <c r="I60" s="55">
        <v>684352.1209677419</v>
      </c>
      <c r="J60" s="55">
        <v>679192.1209677419</v>
      </c>
      <c r="K60" s="55">
        <v>684476.1209677419</v>
      </c>
    </row>
    <row r="61" spans="1:11" ht="12.75">
      <c r="A61" s="13" t="s">
        <v>24</v>
      </c>
      <c r="B61" s="55">
        <v>615122.1209677419</v>
      </c>
      <c r="C61" s="55">
        <v>620132.1209677419</v>
      </c>
      <c r="D61" s="55">
        <v>615252.1209677419</v>
      </c>
      <c r="E61" s="55">
        <v>611855.1209677419</v>
      </c>
      <c r="F61" s="55">
        <v>577310.1209677419</v>
      </c>
      <c r="G61" s="55">
        <v>583831.1209677419</v>
      </c>
      <c r="H61" s="55">
        <v>652944.1209677419</v>
      </c>
      <c r="I61" s="55">
        <v>664816.1209677419</v>
      </c>
      <c r="J61" s="55">
        <v>659318.1209677419</v>
      </c>
      <c r="K61" s="55">
        <v>662361.1209677419</v>
      </c>
    </row>
    <row r="62" spans="1:11" ht="12.75">
      <c r="A62" s="13" t="s">
        <v>25</v>
      </c>
      <c r="B62" s="55">
        <v>579137.1209677419</v>
      </c>
      <c r="C62" s="55">
        <v>582661.1209677419</v>
      </c>
      <c r="D62" s="55">
        <v>584636.1209677419</v>
      </c>
      <c r="E62" s="55">
        <v>578882.1209677419</v>
      </c>
      <c r="F62" s="55">
        <v>551761.1209677419</v>
      </c>
      <c r="G62" s="55">
        <v>553645.1209677419</v>
      </c>
      <c r="H62" s="55">
        <v>615748.1209677419</v>
      </c>
      <c r="I62" s="55">
        <v>625729.1209677419</v>
      </c>
      <c r="J62" s="55">
        <v>619041.1209677419</v>
      </c>
      <c r="K62" s="55">
        <v>625836.1209677419</v>
      </c>
    </row>
    <row r="63" spans="1:11" ht="13.5" thickBot="1">
      <c r="A63" s="14" t="s">
        <v>26</v>
      </c>
      <c r="B63" s="55">
        <v>530546.1209677419</v>
      </c>
      <c r="C63" s="55">
        <v>541182.1209677419</v>
      </c>
      <c r="D63" s="55">
        <v>546851.1209677419</v>
      </c>
      <c r="E63" s="55">
        <v>544403.1209677419</v>
      </c>
      <c r="F63" s="55">
        <v>519475.12096774194</v>
      </c>
      <c r="G63" s="55">
        <v>522499.12096774194</v>
      </c>
      <c r="H63" s="55">
        <v>576807.1209677419</v>
      </c>
      <c r="I63" s="55">
        <v>579496.1209677419</v>
      </c>
      <c r="J63" s="56">
        <v>580014.1209677419</v>
      </c>
      <c r="K63" s="55">
        <v>576472.1209677419</v>
      </c>
    </row>
    <row r="64" spans="1:11" ht="13.5" thickBot="1">
      <c r="A64" s="15" t="s">
        <v>27</v>
      </c>
      <c r="B64" s="16">
        <f aca="true" t="shared" si="1" ref="B64:K64">SUM(B40:B63)</f>
        <v>13875798.903225807</v>
      </c>
      <c r="C64" s="16">
        <f t="shared" si="1"/>
        <v>14110537.903225807</v>
      </c>
      <c r="D64" s="16">
        <f t="shared" si="1"/>
        <v>14213657.903225807</v>
      </c>
      <c r="E64" s="16">
        <f t="shared" si="1"/>
        <v>13975484.903225807</v>
      </c>
      <c r="F64" s="16">
        <f t="shared" si="1"/>
        <v>12842622.903225807</v>
      </c>
      <c r="G64" s="16">
        <f t="shared" si="1"/>
        <v>12535150.903225807</v>
      </c>
      <c r="H64" s="16">
        <f t="shared" si="1"/>
        <v>14760147.903225807</v>
      </c>
      <c r="I64" s="16">
        <f t="shared" si="1"/>
        <v>15081245.903225807</v>
      </c>
      <c r="J64" s="20">
        <f t="shared" si="1"/>
        <v>15197675.903225807</v>
      </c>
      <c r="K64" s="19">
        <f t="shared" si="1"/>
        <v>15222007.903225807</v>
      </c>
    </row>
    <row r="67" ht="12.75">
      <c r="K67" t="s">
        <v>28</v>
      </c>
    </row>
    <row r="73" ht="13.5" thickBot="1"/>
    <row r="74" spans="1:12" ht="13.5" thickBot="1">
      <c r="A74" s="39" t="s">
        <v>1</v>
      </c>
      <c r="B74" s="41" t="s">
        <v>2</v>
      </c>
      <c r="C74" s="42"/>
      <c r="D74" s="42"/>
      <c r="E74" s="42"/>
      <c r="F74" s="42"/>
      <c r="G74" s="42"/>
      <c r="H74" s="42"/>
      <c r="I74" s="42"/>
      <c r="J74" s="42"/>
      <c r="K74" s="42"/>
      <c r="L74" s="43"/>
    </row>
    <row r="75" spans="1:12" ht="13.5" thickBot="1">
      <c r="A75" s="40"/>
      <c r="B75" s="21">
        <v>21</v>
      </c>
      <c r="C75" s="22">
        <v>22</v>
      </c>
      <c r="D75" s="22">
        <v>23</v>
      </c>
      <c r="E75" s="22">
        <v>24</v>
      </c>
      <c r="F75" s="22">
        <v>25</v>
      </c>
      <c r="G75" s="22">
        <v>26</v>
      </c>
      <c r="H75" s="22">
        <v>27</v>
      </c>
      <c r="I75" s="22">
        <v>28</v>
      </c>
      <c r="J75" s="22">
        <v>29</v>
      </c>
      <c r="K75" s="22">
        <v>30</v>
      </c>
      <c r="L75" s="23">
        <v>31</v>
      </c>
    </row>
    <row r="76" spans="1:12" ht="12.75">
      <c r="A76" s="24" t="s">
        <v>3</v>
      </c>
      <c r="B76" s="55">
        <v>538323.1209677419</v>
      </c>
      <c r="C76" s="55">
        <v>536708.1209677419</v>
      </c>
      <c r="D76" s="55">
        <v>508477.12096774194</v>
      </c>
      <c r="E76" s="55">
        <v>487030.12096774194</v>
      </c>
      <c r="F76" s="55">
        <v>526307.1209677419</v>
      </c>
      <c r="G76" s="55">
        <v>536106.1209677419</v>
      </c>
      <c r="H76" s="55">
        <v>545788.1209677419</v>
      </c>
      <c r="I76" s="55">
        <v>543149.1209677419</v>
      </c>
      <c r="J76" s="55">
        <v>543566.1209677419</v>
      </c>
      <c r="K76" s="55">
        <v>501264.12096774194</v>
      </c>
      <c r="L76" s="55">
        <v>486290.12096774194</v>
      </c>
    </row>
    <row r="77" spans="1:12" ht="12.75">
      <c r="A77" s="25" t="s">
        <v>4</v>
      </c>
      <c r="B77" s="55">
        <v>515721.12096774194</v>
      </c>
      <c r="C77" s="55">
        <v>512749.12096774194</v>
      </c>
      <c r="D77" s="55">
        <v>485078.12096774194</v>
      </c>
      <c r="E77" s="55">
        <v>464460.12096774194</v>
      </c>
      <c r="F77" s="55">
        <v>503478.12096774194</v>
      </c>
      <c r="G77" s="55">
        <v>512943.12096774194</v>
      </c>
      <c r="H77" s="55">
        <v>522120.12096774194</v>
      </c>
      <c r="I77" s="55">
        <v>520272.12096774194</v>
      </c>
      <c r="J77" s="55">
        <v>518513.12096774194</v>
      </c>
      <c r="K77" s="55">
        <v>478873.12096774194</v>
      </c>
      <c r="L77" s="55">
        <v>468482.12096774194</v>
      </c>
    </row>
    <row r="78" spans="1:12" ht="12.75">
      <c r="A78" s="25" t="s">
        <v>5</v>
      </c>
      <c r="B78" s="55">
        <v>507865.12096774194</v>
      </c>
      <c r="C78" s="55">
        <v>502320.12096774194</v>
      </c>
      <c r="D78" s="55">
        <v>472423.12096774194</v>
      </c>
      <c r="E78" s="55">
        <v>457112.12096774194</v>
      </c>
      <c r="F78" s="55">
        <v>496235.12096774194</v>
      </c>
      <c r="G78" s="55">
        <v>506710.12096774194</v>
      </c>
      <c r="H78" s="55">
        <v>515084.12096774194</v>
      </c>
      <c r="I78" s="55">
        <v>512659.12096774194</v>
      </c>
      <c r="J78" s="55">
        <v>502266.12096774194</v>
      </c>
      <c r="K78" s="55">
        <v>465698.12096774194</v>
      </c>
      <c r="L78" s="55">
        <v>462032.12096774194</v>
      </c>
    </row>
    <row r="79" spans="1:12" ht="12.75">
      <c r="A79" s="25" t="s">
        <v>6</v>
      </c>
      <c r="B79" s="55">
        <v>504966.12096774194</v>
      </c>
      <c r="C79" s="55">
        <v>493689.12096774194</v>
      </c>
      <c r="D79" s="55">
        <v>468243.12096774194</v>
      </c>
      <c r="E79" s="55">
        <v>456811.12096774194</v>
      </c>
      <c r="F79" s="55">
        <v>491265.12096774194</v>
      </c>
      <c r="G79" s="55">
        <v>502106.12096774194</v>
      </c>
      <c r="H79" s="55">
        <v>512623.12096774194</v>
      </c>
      <c r="I79" s="55">
        <v>507276.12096774194</v>
      </c>
      <c r="J79" s="55">
        <v>492978.12096774194</v>
      </c>
      <c r="K79" s="55">
        <v>459981.12096774194</v>
      </c>
      <c r="L79" s="55">
        <v>459644.12096774194</v>
      </c>
    </row>
    <row r="80" spans="1:12" ht="12.75">
      <c r="A80" s="25" t="s">
        <v>7</v>
      </c>
      <c r="B80" s="55">
        <v>504677.12096774194</v>
      </c>
      <c r="C80" s="55">
        <v>492130.12096774194</v>
      </c>
      <c r="D80" s="55">
        <v>465005.12096774194</v>
      </c>
      <c r="E80" s="55">
        <v>461078.12096774194</v>
      </c>
      <c r="F80" s="55">
        <v>491983.12096774194</v>
      </c>
      <c r="G80" s="55">
        <v>505452.12096774194</v>
      </c>
      <c r="H80" s="55">
        <v>514600.12096774194</v>
      </c>
      <c r="I80" s="55">
        <v>507611.12096774194</v>
      </c>
      <c r="J80" s="55">
        <v>490930.12096774194</v>
      </c>
      <c r="K80" s="55">
        <v>461237.12096774194</v>
      </c>
      <c r="L80" s="55">
        <v>460068.12096774194</v>
      </c>
    </row>
    <row r="81" spans="1:12" ht="12.75">
      <c r="A81" s="25" t="s">
        <v>8</v>
      </c>
      <c r="B81" s="55">
        <v>519529.12096774194</v>
      </c>
      <c r="C81" s="55">
        <v>496472.12096774194</v>
      </c>
      <c r="D81" s="55">
        <v>467087.12096774194</v>
      </c>
      <c r="E81" s="55">
        <v>474284.12096774194</v>
      </c>
      <c r="F81" s="55">
        <v>507229.12096774194</v>
      </c>
      <c r="G81" s="55">
        <v>517108.12096774194</v>
      </c>
      <c r="H81" s="55">
        <v>527123.1209677419</v>
      </c>
      <c r="I81" s="55">
        <v>521055.12096774194</v>
      </c>
      <c r="J81" s="55">
        <v>494570.12096774194</v>
      </c>
      <c r="K81" s="55">
        <v>464445.12096774194</v>
      </c>
      <c r="L81" s="55">
        <v>475983.12096774194</v>
      </c>
    </row>
    <row r="82" spans="1:12" ht="12.75">
      <c r="A82" s="25" t="s">
        <v>9</v>
      </c>
      <c r="B82" s="55">
        <v>555914.1209677419</v>
      </c>
      <c r="C82" s="55">
        <v>513038.12096774194</v>
      </c>
      <c r="D82" s="55">
        <v>478929.12096774194</v>
      </c>
      <c r="E82" s="55">
        <v>518792.12096774194</v>
      </c>
      <c r="F82" s="55">
        <v>547298.1209677419</v>
      </c>
      <c r="G82" s="55">
        <v>557588.1209677419</v>
      </c>
      <c r="H82" s="55">
        <v>567831.1209677419</v>
      </c>
      <c r="I82" s="55">
        <v>562873.1209677419</v>
      </c>
      <c r="J82" s="55">
        <v>504677.12096774194</v>
      </c>
      <c r="K82" s="55">
        <v>477272.12096774194</v>
      </c>
      <c r="L82" s="55">
        <v>517721.12096774194</v>
      </c>
    </row>
    <row r="83" spans="1:12" ht="12.75">
      <c r="A83" s="25" t="s">
        <v>10</v>
      </c>
      <c r="B83" s="55">
        <v>624679.1209677419</v>
      </c>
      <c r="C83" s="55">
        <v>539056.1209677419</v>
      </c>
      <c r="D83" s="55">
        <v>493080.12096774194</v>
      </c>
      <c r="E83" s="55">
        <v>593040.1209677419</v>
      </c>
      <c r="F83" s="55">
        <v>610987.1209677419</v>
      </c>
      <c r="G83" s="55">
        <v>623748.1209677419</v>
      </c>
      <c r="H83" s="55">
        <v>635213.1209677419</v>
      </c>
      <c r="I83" s="55">
        <v>628406.1209677419</v>
      </c>
      <c r="J83" s="55">
        <v>532913.1209677419</v>
      </c>
      <c r="K83" s="55">
        <v>491863.12096774194</v>
      </c>
      <c r="L83" s="55">
        <v>586565.1209677419</v>
      </c>
    </row>
    <row r="84" spans="1:12" ht="12.75">
      <c r="A84" s="25" t="s">
        <v>11</v>
      </c>
      <c r="B84" s="55">
        <v>687289.1209677419</v>
      </c>
      <c r="C84" s="55">
        <v>565725.1209677419</v>
      </c>
      <c r="D84" s="55">
        <v>511221.12096774194</v>
      </c>
      <c r="E84" s="55">
        <v>659700.1209677419</v>
      </c>
      <c r="F84" s="55">
        <v>674633.1209677419</v>
      </c>
      <c r="G84" s="55">
        <v>689020.1209677419</v>
      </c>
      <c r="H84" s="55">
        <v>698634.1209677419</v>
      </c>
      <c r="I84" s="55">
        <v>688404.1209677419</v>
      </c>
      <c r="J84" s="55">
        <v>558071.1209677419</v>
      </c>
      <c r="K84" s="55">
        <v>506414.12096774194</v>
      </c>
      <c r="L84" s="55">
        <v>650073.1209677419</v>
      </c>
    </row>
    <row r="85" spans="1:12" ht="12.75">
      <c r="A85" s="25" t="s">
        <v>12</v>
      </c>
      <c r="B85" s="55">
        <v>706090.1209677419</v>
      </c>
      <c r="C85" s="55">
        <v>585569.1209677419</v>
      </c>
      <c r="D85" s="55">
        <v>530334.1209677419</v>
      </c>
      <c r="E85" s="55">
        <v>685268.1209677419</v>
      </c>
      <c r="F85" s="55">
        <v>696787.1209677419</v>
      </c>
      <c r="G85" s="55">
        <v>710662.1209677419</v>
      </c>
      <c r="H85" s="55">
        <v>721736.1209677419</v>
      </c>
      <c r="I85" s="55">
        <v>712805.1209677419</v>
      </c>
      <c r="J85" s="55">
        <v>579658.1209677419</v>
      </c>
      <c r="K85" s="55">
        <v>530334.1209677419</v>
      </c>
      <c r="L85" s="55">
        <v>677397.1209677419</v>
      </c>
    </row>
    <row r="86" spans="1:12" ht="12.75">
      <c r="A86" s="25" t="s">
        <v>13</v>
      </c>
      <c r="B86" s="55">
        <v>712748.1209677419</v>
      </c>
      <c r="C86" s="55">
        <v>596352.1209677419</v>
      </c>
      <c r="D86" s="55">
        <v>546529.1209677419</v>
      </c>
      <c r="E86" s="55">
        <v>695100.1209677419</v>
      </c>
      <c r="F86" s="55">
        <v>697996.1209677419</v>
      </c>
      <c r="G86" s="55">
        <v>714307.1209677419</v>
      </c>
      <c r="H86" s="55">
        <v>728758.1209677419</v>
      </c>
      <c r="I86" s="55">
        <v>713842.1209677419</v>
      </c>
      <c r="J86" s="55">
        <v>595639.1209677419</v>
      </c>
      <c r="K86" s="55">
        <v>548114.1209677419</v>
      </c>
      <c r="L86" s="55">
        <v>684402.1209677419</v>
      </c>
    </row>
    <row r="87" spans="1:12" ht="12.75">
      <c r="A87" s="25" t="s">
        <v>14</v>
      </c>
      <c r="B87" s="55">
        <v>700002.1209677419</v>
      </c>
      <c r="C87" s="55">
        <v>590836.1209677419</v>
      </c>
      <c r="D87" s="55">
        <v>549242.1209677419</v>
      </c>
      <c r="E87" s="55">
        <v>684464.1209677419</v>
      </c>
      <c r="F87" s="55">
        <v>683728.1209677419</v>
      </c>
      <c r="G87" s="55">
        <v>699263.1209677419</v>
      </c>
      <c r="H87" s="55">
        <v>715000.1209677419</v>
      </c>
      <c r="I87" s="55">
        <v>699311.1209677419</v>
      </c>
      <c r="J87" s="55">
        <v>596025.1209677419</v>
      </c>
      <c r="K87" s="55">
        <v>552195.1209677419</v>
      </c>
      <c r="L87" s="55">
        <v>673571.1209677419</v>
      </c>
    </row>
    <row r="88" spans="1:12" ht="12.75">
      <c r="A88" s="25" t="s">
        <v>15</v>
      </c>
      <c r="B88" s="55">
        <v>676678.1209677419</v>
      </c>
      <c r="C88" s="55">
        <v>583102.1209677419</v>
      </c>
      <c r="D88" s="55">
        <v>543646.1209677419</v>
      </c>
      <c r="E88" s="55">
        <v>657653.1209677419</v>
      </c>
      <c r="F88" s="55">
        <v>660707.1209677419</v>
      </c>
      <c r="G88" s="55">
        <v>678291.1209677419</v>
      </c>
      <c r="H88" s="55">
        <v>686551.1209677419</v>
      </c>
      <c r="I88" s="55">
        <v>672350.1209677419</v>
      </c>
      <c r="J88" s="55">
        <v>587169.1209677419</v>
      </c>
      <c r="K88" s="55">
        <v>548844.1209677419</v>
      </c>
      <c r="L88" s="55">
        <v>648610.1209677419</v>
      </c>
    </row>
    <row r="89" spans="1:12" ht="12.75">
      <c r="A89" s="25" t="s">
        <v>16</v>
      </c>
      <c r="B89" s="55">
        <v>685072.1209677419</v>
      </c>
      <c r="C89" s="55">
        <v>578670.1209677419</v>
      </c>
      <c r="D89" s="55">
        <v>539761.1209677419</v>
      </c>
      <c r="E89" s="55">
        <v>665835.1209677419</v>
      </c>
      <c r="F89" s="55">
        <v>672451.1209677419</v>
      </c>
      <c r="G89" s="55">
        <v>684373.1209677419</v>
      </c>
      <c r="H89" s="55">
        <v>698120.1209677419</v>
      </c>
      <c r="I89" s="55">
        <v>681359.1209677419</v>
      </c>
      <c r="J89" s="55">
        <v>585933.1209677419</v>
      </c>
      <c r="K89" s="55">
        <v>547450.1209677419</v>
      </c>
      <c r="L89" s="55">
        <v>656143.1209677419</v>
      </c>
    </row>
    <row r="90" spans="1:12" ht="12.75">
      <c r="A90" s="25" t="s">
        <v>17</v>
      </c>
      <c r="B90" s="55">
        <v>685576.1209677419</v>
      </c>
      <c r="C90" s="55">
        <v>577636.1209677419</v>
      </c>
      <c r="D90" s="55">
        <v>537298.1209677419</v>
      </c>
      <c r="E90" s="55">
        <v>665816.1209677419</v>
      </c>
      <c r="F90" s="55">
        <v>670768.1209677419</v>
      </c>
      <c r="G90" s="55">
        <v>681411.1209677419</v>
      </c>
      <c r="H90" s="55">
        <v>701820.1209677419</v>
      </c>
      <c r="I90" s="55">
        <v>680992.1209677419</v>
      </c>
      <c r="J90" s="55">
        <v>581544.1209677419</v>
      </c>
      <c r="K90" s="55">
        <v>546481.1209677419</v>
      </c>
      <c r="L90" s="55">
        <v>651625.1209677419</v>
      </c>
    </row>
    <row r="91" spans="1:12" ht="12.75">
      <c r="A91" s="25" t="s">
        <v>18</v>
      </c>
      <c r="B91" s="55">
        <v>675424.1209677419</v>
      </c>
      <c r="C91" s="55">
        <v>574655.1209677419</v>
      </c>
      <c r="D91" s="55">
        <v>537241.1209677419</v>
      </c>
      <c r="E91" s="55">
        <v>659787.1209677419</v>
      </c>
      <c r="F91" s="55">
        <v>661190.1209677419</v>
      </c>
      <c r="G91" s="55">
        <v>670965.1209677419</v>
      </c>
      <c r="H91" s="55">
        <v>699090.1209677419</v>
      </c>
      <c r="I91" s="55">
        <v>670639.1209677419</v>
      </c>
      <c r="J91" s="55">
        <v>577303.1209677419</v>
      </c>
      <c r="K91" s="55">
        <v>544254.1209677419</v>
      </c>
      <c r="L91" s="55">
        <v>639142.1209677419</v>
      </c>
    </row>
    <row r="92" spans="1:12" ht="12.75">
      <c r="A92" s="25" t="s">
        <v>19</v>
      </c>
      <c r="B92" s="55">
        <v>663998.1209677419</v>
      </c>
      <c r="C92" s="55">
        <v>585579.1209677419</v>
      </c>
      <c r="D92" s="55">
        <v>554413.1209677419</v>
      </c>
      <c r="E92" s="55">
        <v>651820.1209677419</v>
      </c>
      <c r="F92" s="55">
        <v>651082.1209677419</v>
      </c>
      <c r="G92" s="55">
        <v>666818.1209677419</v>
      </c>
      <c r="H92" s="55">
        <v>685392.1209677419</v>
      </c>
      <c r="I92" s="55">
        <v>656779.1209677419</v>
      </c>
      <c r="J92" s="55">
        <v>584785.1209677419</v>
      </c>
      <c r="K92" s="55">
        <v>550825.1209677419</v>
      </c>
      <c r="L92" s="55">
        <v>629676.1209677419</v>
      </c>
    </row>
    <row r="93" spans="1:12" ht="12.75">
      <c r="A93" s="25" t="s">
        <v>20</v>
      </c>
      <c r="B93" s="55">
        <v>679836.1209677419</v>
      </c>
      <c r="C93" s="55">
        <v>622548.1209677419</v>
      </c>
      <c r="D93" s="55">
        <v>596083.1209677419</v>
      </c>
      <c r="E93" s="55">
        <v>674603.1209677419</v>
      </c>
      <c r="F93" s="55">
        <v>673601.1209677419</v>
      </c>
      <c r="G93" s="55">
        <v>686220.1209677419</v>
      </c>
      <c r="H93" s="55">
        <v>698479.1209677419</v>
      </c>
      <c r="I93" s="55">
        <v>676525.1209677419</v>
      </c>
      <c r="J93" s="55">
        <v>616238.1209677419</v>
      </c>
      <c r="K93" s="55">
        <v>585624.1209677419</v>
      </c>
      <c r="L93" s="55">
        <v>647983.1209677419</v>
      </c>
    </row>
    <row r="94" spans="1:12" ht="12.75">
      <c r="A94" s="25" t="s">
        <v>21</v>
      </c>
      <c r="B94" s="55">
        <v>692974.1209677419</v>
      </c>
      <c r="C94" s="55">
        <v>636288.1209677419</v>
      </c>
      <c r="D94" s="55">
        <v>613999.1209677419</v>
      </c>
      <c r="E94" s="55">
        <v>693376.1209677419</v>
      </c>
      <c r="F94" s="55">
        <v>696462.1209677419</v>
      </c>
      <c r="G94" s="55">
        <v>707121.1209677419</v>
      </c>
      <c r="H94" s="55">
        <v>712892.1209677419</v>
      </c>
      <c r="I94" s="55">
        <v>697593.1209677419</v>
      </c>
      <c r="J94" s="55">
        <v>630483.1209677419</v>
      </c>
      <c r="K94" s="55">
        <v>609070.1209677419</v>
      </c>
      <c r="L94" s="55">
        <v>679544.1209677419</v>
      </c>
    </row>
    <row r="95" spans="1:12" ht="12.75">
      <c r="A95" s="25" t="s">
        <v>22</v>
      </c>
      <c r="B95" s="55">
        <v>685623.1209677419</v>
      </c>
      <c r="C95" s="55">
        <v>628689.1209677419</v>
      </c>
      <c r="D95" s="55">
        <v>607944.1209677419</v>
      </c>
      <c r="E95" s="55">
        <v>681205.1209677419</v>
      </c>
      <c r="F95" s="55">
        <v>687879.1209677419</v>
      </c>
      <c r="G95" s="55">
        <v>698502.1209677419</v>
      </c>
      <c r="H95" s="55">
        <v>700695.1209677419</v>
      </c>
      <c r="I95" s="55">
        <v>687381.1209677419</v>
      </c>
      <c r="J95" s="55">
        <v>622363.1209677419</v>
      </c>
      <c r="K95" s="55">
        <v>607858.1209677419</v>
      </c>
      <c r="L95" s="55">
        <v>674160.1209677419</v>
      </c>
    </row>
    <row r="96" spans="1:12" ht="12.75">
      <c r="A96" s="25" t="s">
        <v>23</v>
      </c>
      <c r="B96" s="55">
        <v>673784.1209677419</v>
      </c>
      <c r="C96" s="55">
        <v>619642.1209677419</v>
      </c>
      <c r="D96" s="55">
        <v>599014.1209677419</v>
      </c>
      <c r="E96" s="55">
        <v>666413.1209677419</v>
      </c>
      <c r="F96" s="55">
        <v>676403.1209677419</v>
      </c>
      <c r="G96" s="55">
        <v>690126.1209677419</v>
      </c>
      <c r="H96" s="55">
        <v>689932.1209677419</v>
      </c>
      <c r="I96" s="55">
        <v>676235.1209677419</v>
      </c>
      <c r="J96" s="55">
        <v>614129.1209677419</v>
      </c>
      <c r="K96" s="55">
        <v>599299.1209677419</v>
      </c>
      <c r="L96" s="55">
        <v>660888.1209677419</v>
      </c>
    </row>
    <row r="97" spans="1:12" ht="12.75">
      <c r="A97" s="25" t="s">
        <v>24</v>
      </c>
      <c r="B97" s="55">
        <v>655941.1209677419</v>
      </c>
      <c r="C97" s="55">
        <v>605111.1209677419</v>
      </c>
      <c r="D97" s="55">
        <v>583891.1209677419</v>
      </c>
      <c r="E97" s="55">
        <v>645148.1209677419</v>
      </c>
      <c r="F97" s="55">
        <v>656336.1209677419</v>
      </c>
      <c r="G97" s="55">
        <v>666990.1209677419</v>
      </c>
      <c r="H97" s="55">
        <v>670302.1209677419</v>
      </c>
      <c r="I97" s="55">
        <v>658536.1209677419</v>
      </c>
      <c r="J97" s="55">
        <v>597086.1209677419</v>
      </c>
      <c r="K97" s="55">
        <v>581835.1209677419</v>
      </c>
      <c r="L97" s="55">
        <v>642377.1209677419</v>
      </c>
    </row>
    <row r="98" spans="1:12" ht="12.75">
      <c r="A98" s="25" t="s">
        <v>25</v>
      </c>
      <c r="B98" s="55">
        <v>622475.1209677419</v>
      </c>
      <c r="C98" s="55">
        <v>577671.1209677419</v>
      </c>
      <c r="D98" s="55">
        <v>552730.1209677419</v>
      </c>
      <c r="E98" s="55">
        <v>602804.1209677419</v>
      </c>
      <c r="F98" s="55">
        <v>617490.1209677419</v>
      </c>
      <c r="G98" s="55">
        <v>629395.1209677419</v>
      </c>
      <c r="H98" s="55">
        <v>628461.1209677419</v>
      </c>
      <c r="I98" s="55">
        <v>617871.1209677419</v>
      </c>
      <c r="J98" s="55">
        <v>568699.1209677419</v>
      </c>
      <c r="K98" s="55">
        <v>548355.1209677419</v>
      </c>
      <c r="L98" s="55">
        <v>601777.1209677419</v>
      </c>
    </row>
    <row r="99" spans="1:12" ht="13.5" thickBot="1">
      <c r="A99" s="26" t="s">
        <v>26</v>
      </c>
      <c r="B99" s="55">
        <v>574334.1209677419</v>
      </c>
      <c r="C99" s="55">
        <v>544055.1209677419</v>
      </c>
      <c r="D99" s="55">
        <v>519994.12096774194</v>
      </c>
      <c r="E99" s="55">
        <v>564559.1209677419</v>
      </c>
      <c r="F99" s="55">
        <v>575548.1209677419</v>
      </c>
      <c r="G99" s="55">
        <v>583793.1209677419</v>
      </c>
      <c r="H99" s="55">
        <v>578109.1209677419</v>
      </c>
      <c r="I99" s="55">
        <v>576300.1209677419</v>
      </c>
      <c r="J99" s="55">
        <v>534183.1209677419</v>
      </c>
      <c r="K99" s="55">
        <v>515275.12096774194</v>
      </c>
      <c r="L99" s="55">
        <v>560096.1209677419</v>
      </c>
    </row>
    <row r="100" spans="1:12" ht="13.5" thickBot="1">
      <c r="A100" s="27" t="s">
        <v>27</v>
      </c>
      <c r="B100" s="28">
        <f aca="true" t="shared" si="2" ref="B100:L100">SUM(B76:B99)</f>
        <v>15049520.903225807</v>
      </c>
      <c r="C100" s="16">
        <f t="shared" si="2"/>
        <v>13558292.903225807</v>
      </c>
      <c r="D100" s="16">
        <f t="shared" si="2"/>
        <v>12761664.903225807</v>
      </c>
      <c r="E100" s="16">
        <f t="shared" si="2"/>
        <v>14466160.903225807</v>
      </c>
      <c r="F100" s="16">
        <f t="shared" si="2"/>
        <v>14827845.903225807</v>
      </c>
      <c r="G100" s="16">
        <f t="shared" si="2"/>
        <v>15119020.903225807</v>
      </c>
      <c r="H100" s="16">
        <f t="shared" si="2"/>
        <v>15354355.903225807</v>
      </c>
      <c r="I100" s="16">
        <f t="shared" si="2"/>
        <v>15070225.903225807</v>
      </c>
      <c r="J100" s="16">
        <f t="shared" si="2"/>
        <v>13509723.903225807</v>
      </c>
      <c r="K100" s="16">
        <f t="shared" si="2"/>
        <v>12722862.903225807</v>
      </c>
      <c r="L100" s="29">
        <f t="shared" si="2"/>
        <v>14294251.903225807</v>
      </c>
    </row>
    <row r="102" spans="1:4" ht="15">
      <c r="A102" s="30" t="s">
        <v>29</v>
      </c>
      <c r="B102" s="44">
        <f>K100+J100+I100+H100+G100+F100+E100+D100+C100+B100+K64+J64+I64+H64+G64+F64+E64+D64+C64+B64+K33+J33+I33+H33+G33+F33+E33+D33+C33+B33+L100</f>
        <v>421876656.9999997</v>
      </c>
      <c r="C102" s="45"/>
      <c r="D102" s="31" t="s">
        <v>30</v>
      </c>
    </row>
    <row r="103" ht="24.75" customHeight="1">
      <c r="H103" s="31"/>
    </row>
    <row r="104" spans="1:12" ht="15.75" customHeight="1">
      <c r="A104" s="32" t="s">
        <v>31</v>
      </c>
      <c r="C104" s="33"/>
      <c r="D104" s="34"/>
      <c r="E104" s="32"/>
      <c r="F104" s="37"/>
      <c r="G104" s="37"/>
      <c r="H104" s="37"/>
      <c r="I104" s="37"/>
      <c r="J104" s="37"/>
      <c r="K104" s="37"/>
      <c r="L104" s="37"/>
    </row>
    <row r="105" spans="1:12" ht="12.75">
      <c r="A105" s="31"/>
      <c r="C105" s="31"/>
      <c r="H105" s="31"/>
      <c r="J105" s="32"/>
      <c r="K105" s="32"/>
      <c r="L105" s="32"/>
    </row>
    <row r="106" spans="8:10" ht="12.75">
      <c r="H106" s="31"/>
      <c r="J106" s="32"/>
    </row>
    <row r="107" spans="1:11" ht="12.75">
      <c r="A107" s="32"/>
      <c r="C107" s="35"/>
      <c r="D107" s="36"/>
      <c r="E107" s="36"/>
      <c r="F107" s="35"/>
      <c r="G107" s="35"/>
      <c r="H107" s="36"/>
      <c r="I107" s="35"/>
      <c r="J107" s="36"/>
      <c r="K107" s="36"/>
    </row>
  </sheetData>
  <mergeCells count="13">
    <mergeCell ref="A38:A39"/>
    <mergeCell ref="B38:K38"/>
    <mergeCell ref="B4:E4"/>
    <mergeCell ref="A5:E5"/>
    <mergeCell ref="A1:L1"/>
    <mergeCell ref="F104:L104"/>
    <mergeCell ref="B3:F3"/>
    <mergeCell ref="A74:A75"/>
    <mergeCell ref="B74:L74"/>
    <mergeCell ref="B102:C102"/>
    <mergeCell ref="C6:K6"/>
    <mergeCell ref="A7:A8"/>
    <mergeCell ref="B7:K7"/>
  </mergeCells>
  <printOptions/>
  <pageMargins left="0.75" right="0.75" top="1" bottom="1" header="0.5" footer="0.5"/>
  <pageSetup horizontalDpi="600" verticalDpi="600" orientation="landscape" paperSize="9" scale="86" r:id="rId1"/>
  <rowBreaks count="2" manualBreakCount="2">
    <brk id="35" max="11" man="1"/>
    <brk id="6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GubarevaOA</dc:creator>
  <cp:keywords/>
  <dc:description/>
  <cp:lastModifiedBy>KadochnikovaEA</cp:lastModifiedBy>
  <cp:lastPrinted>2011-03-03T06:59:44Z</cp:lastPrinted>
  <dcterms:created xsi:type="dcterms:W3CDTF">2011-03-03T06:23:20Z</dcterms:created>
  <dcterms:modified xsi:type="dcterms:W3CDTF">2011-03-03T06:59:55Z</dcterms:modified>
  <cp:category/>
  <cp:version/>
  <cp:contentType/>
  <cp:contentStatus/>
</cp:coreProperties>
</file>