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январь прогноз" sheetId="1" r:id="rId1"/>
  </sheets>
  <definedNames>
    <definedName name="_xlnm.Print_Area" localSheetId="0">'январь прогноз'!$B$1:$I$59</definedName>
  </definedNames>
  <calcPr fullCalcOnLoad="1"/>
</workbook>
</file>

<file path=xl/sharedStrings.xml><?xml version="1.0" encoding="utf-8"?>
<sst xmlns="http://schemas.openxmlformats.org/spreadsheetml/2006/main" count="94" uniqueCount="51">
  <si>
    <t>коп./кВт.ч</t>
  </si>
  <si>
    <t>ВН</t>
  </si>
  <si>
    <t>НН</t>
  </si>
  <si>
    <t>2.1.</t>
  </si>
  <si>
    <t>2.2.</t>
  </si>
  <si>
    <t>ед.изм</t>
  </si>
  <si>
    <t>диапозоны напряжения</t>
  </si>
  <si>
    <t>СН1</t>
  </si>
  <si>
    <t>СН2</t>
  </si>
  <si>
    <t>Нерегулируемая цена на январь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</si>
  <si>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</si>
  <si>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</si>
  <si>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</si>
  <si>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</si>
  <si>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</si>
  <si>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</si>
  <si>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</si>
  <si>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</si>
  <si>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</si>
  <si>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</si>
  <si>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</si>
  <si>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</si>
  <si>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</si>
  <si>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Одноставочные тарифы</t>
  </si>
  <si>
    <t>Двухставочные тарифы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</si>
  <si>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</si>
  <si>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</si>
  <si>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</si>
  <si>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</si>
  <si>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</si>
  <si>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</si>
  <si>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</si>
  <si>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</si>
  <si>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</si>
  <si>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</si>
  <si>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</si>
  <si>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Нерегулируемая цена на январь ЧЧИ от 7001 и выше</t>
  </si>
  <si>
    <t>Нерегулируемая цена на январь ЧЧИ от 6001 до 7000</t>
  </si>
  <si>
    <t>Нерегулируемая цена на январь ЧЧИ от 5001 до 6001</t>
  </si>
  <si>
    <t>Нерегулируемая цена на январь ЧЧИ менее 5000</t>
  </si>
  <si>
    <t>Расчет  нерегулируемых цен для потребителей ОАО "КСК" на январь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</si>
  <si>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январь</t>
  </si>
  <si>
    <t>Средневзвешенный  двухставочный нерегулируемый тариф покупки э/э на оптовом и розничном рынках на январь</t>
  </si>
  <si>
    <t>Негулируемая цена покупки электроэнергии на оптовом рынке в ночной зоне на январь</t>
  </si>
  <si>
    <t>Нерегулируемая цена в ночной зоне на январь</t>
  </si>
  <si>
    <t>Негулируемая цена покупки электроэнергии на оптовом рынке в полупиковой зоне на январь</t>
  </si>
  <si>
    <t>Нерегулируемая цена в полупиковой зоне на январь</t>
  </si>
  <si>
    <t>Негулируемая цена покупки электроэнергии на оптовом рынке в пиковой зоне на январь</t>
  </si>
  <si>
    <t>Нерегулируемая цена в пиковой зоне на январь</t>
  </si>
  <si>
    <t>Средневзвешенный двухставочный нерегулируемый тариф покупки э/э на оптовом и розничном рынках на январь</t>
  </si>
  <si>
    <t xml:space="preserve">Нерегулируемая цена покупки мощности на ОРЭЭ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</si>
</sst>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71" fontId="5" fillId="2" borderId="7" xfId="0" applyNumberFormat="1" applyFont="1" applyFill="1" applyBorder="1" applyAlignment="1">
      <alignment horizontal="center"/>
    </xf>
    <xf numFmtId="171" fontId="5" fillId="2" borderId="16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5" fillId="0" borderId="3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169" fontId="5" fillId="2" borderId="22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9" fontId="0" fillId="0" borderId="30" xfId="0" applyNumberFormat="1" applyFill="1" applyBorder="1" applyAlignment="1">
      <alignment horizontal="center"/>
    </xf>
    <xf numFmtId="169" fontId="0" fillId="0" borderId="31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9" fontId="5" fillId="2" borderId="33" xfId="0" applyNumberFormat="1" applyFont="1" applyFill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169" fontId="5" fillId="2" borderId="23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0" fillId="0" borderId="30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169" fontId="0" fillId="0" borderId="34" xfId="0" applyNumberForma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42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169" fontId="5" fillId="0" borderId="5" xfId="0" applyNumberFormat="1" applyFont="1" applyBorder="1" applyAlignment="1">
      <alignment horizontal="center"/>
    </xf>
    <xf numFmtId="169" fontId="5" fillId="0" borderId="32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32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4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4" fillId="0" borderId="5" xfId="0" applyNumberFormat="1" applyFont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5" fillId="2" borderId="29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55" xfId="0" applyFont="1" applyBorder="1" applyAlignment="1">
      <alignment horizontal="center" vertical="top"/>
    </xf>
    <xf numFmtId="0" fontId="5" fillId="0" borderId="42" xfId="0" applyFont="1" applyBorder="1" applyAlignment="1">
      <alignment horizontal="center"/>
    </xf>
    <xf numFmtId="169" fontId="4" fillId="0" borderId="26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/>
    </xf>
    <xf numFmtId="171" fontId="0" fillId="0" borderId="32" xfId="0" applyNumberFormat="1" applyFont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171" fontId="5" fillId="2" borderId="29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1">
      <selection activeCell="E25" sqref="E25:H25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145" t="s">
        <v>40</v>
      </c>
      <c r="C1" s="145"/>
      <c r="D1" s="145"/>
      <c r="E1" s="145"/>
      <c r="F1" s="145"/>
      <c r="G1" s="145"/>
      <c r="H1" s="145"/>
      <c r="I1" s="18"/>
      <c r="J1" s="18"/>
      <c r="K1" s="18"/>
      <c r="L1" s="18"/>
      <c r="M1" s="18"/>
      <c r="N1" s="18"/>
      <c r="O1" s="18"/>
      <c r="P1" s="18"/>
    </row>
    <row r="2" spans="2:8" ht="38.25" customHeight="1">
      <c r="B2" s="145"/>
      <c r="C2" s="145"/>
      <c r="D2" s="145"/>
      <c r="E2" s="145"/>
      <c r="F2" s="145"/>
      <c r="G2" s="145"/>
      <c r="H2" s="145"/>
    </row>
    <row r="3" ht="14.25" customHeight="1"/>
    <row r="4" spans="2:16" ht="12.75" customHeight="1">
      <c r="B4" s="135" t="s">
        <v>10</v>
      </c>
      <c r="C4" s="135"/>
      <c r="D4" s="135"/>
      <c r="E4" s="135"/>
      <c r="F4" s="135"/>
      <c r="G4" s="135"/>
      <c r="H4" s="135"/>
      <c r="I4" s="7"/>
      <c r="J4" s="7"/>
      <c r="K4" s="7"/>
      <c r="L4" s="7"/>
      <c r="M4" s="7"/>
      <c r="N4" s="7"/>
      <c r="O4" s="7"/>
      <c r="P4" s="7"/>
    </row>
    <row r="5" spans="2:16" ht="26.25" customHeight="1" thickBot="1">
      <c r="B5" s="135"/>
      <c r="C5" s="135"/>
      <c r="D5" s="135"/>
      <c r="E5" s="135"/>
      <c r="F5" s="135"/>
      <c r="G5" s="135"/>
      <c r="H5" s="135"/>
      <c r="I5" s="1"/>
      <c r="J5" s="1"/>
      <c r="K5" s="1"/>
      <c r="L5" s="1"/>
      <c r="M5" s="1"/>
      <c r="N5" s="1"/>
      <c r="O5" s="1"/>
      <c r="P5" s="1"/>
    </row>
    <row r="6" spans="2:8" ht="12.75">
      <c r="B6" s="131"/>
      <c r="C6" s="132"/>
      <c r="D6" s="120" t="s">
        <v>5</v>
      </c>
      <c r="E6" s="136" t="s">
        <v>6</v>
      </c>
      <c r="F6" s="136"/>
      <c r="G6" s="136"/>
      <c r="H6" s="137"/>
    </row>
    <row r="7" spans="2:8" ht="18.75" customHeight="1" thickBot="1">
      <c r="B7" s="133"/>
      <c r="C7" s="134"/>
      <c r="D7" s="138"/>
      <c r="E7" s="31" t="s">
        <v>1</v>
      </c>
      <c r="F7" s="31" t="s">
        <v>7</v>
      </c>
      <c r="G7" s="31" t="s">
        <v>8</v>
      </c>
      <c r="H7" s="32" t="s">
        <v>2</v>
      </c>
    </row>
    <row r="8" spans="2:8" ht="18.75" customHeight="1">
      <c r="B8" s="95" t="s">
        <v>16</v>
      </c>
      <c r="C8" s="147" t="s">
        <v>23</v>
      </c>
      <c r="D8" s="143"/>
      <c r="E8" s="143"/>
      <c r="F8" s="143"/>
      <c r="G8" s="143"/>
      <c r="H8" s="144"/>
    </row>
    <row r="9" spans="2:8" ht="27.75" customHeight="1">
      <c r="B9" s="146"/>
      <c r="C9" s="63" t="s">
        <v>21</v>
      </c>
      <c r="D9" s="47" t="s">
        <v>0</v>
      </c>
      <c r="E9" s="48">
        <v>108.513</v>
      </c>
      <c r="F9" s="48">
        <v>151.368</v>
      </c>
      <c r="G9" s="48">
        <v>165.145</v>
      </c>
      <c r="H9" s="49">
        <v>209.919</v>
      </c>
    </row>
    <row r="10" spans="2:8" ht="44.25" customHeight="1">
      <c r="B10" s="146"/>
      <c r="C10" s="29" t="s">
        <v>41</v>
      </c>
      <c r="D10" s="4" t="s">
        <v>0</v>
      </c>
      <c r="E10" s="127">
        <v>134.929</v>
      </c>
      <c r="F10" s="128"/>
      <c r="G10" s="128"/>
      <c r="H10" s="129"/>
    </row>
    <row r="11" spans="2:8" ht="21.75" customHeight="1" thickBot="1">
      <c r="B11" s="146"/>
      <c r="C11" s="64" t="s">
        <v>36</v>
      </c>
      <c r="D11" s="59"/>
      <c r="E11" s="60">
        <f>$E$9+$E$10</f>
        <v>243.442</v>
      </c>
      <c r="F11" s="60">
        <f>$F$9+$E$10</f>
        <v>286.297</v>
      </c>
      <c r="G11" s="60">
        <f>$G$9+$E$10</f>
        <v>300.074</v>
      </c>
      <c r="H11" s="65">
        <f>$H$9+$E$10</f>
        <v>344.848</v>
      </c>
    </row>
    <row r="12" spans="2:8" ht="21.75" customHeight="1" thickBot="1">
      <c r="B12" s="146"/>
      <c r="C12" s="64" t="s">
        <v>37</v>
      </c>
      <c r="D12" s="59"/>
      <c r="E12" s="60">
        <f>$E$9+$E$10</f>
        <v>243.442</v>
      </c>
      <c r="F12" s="60">
        <f>$F$9+$E$10</f>
        <v>286.297</v>
      </c>
      <c r="G12" s="60">
        <f>$G$9+$E$10</f>
        <v>300.074</v>
      </c>
      <c r="H12" s="65">
        <f>$H$9+$E$10</f>
        <v>344.848</v>
      </c>
    </row>
    <row r="13" spans="2:8" ht="21.75" customHeight="1" thickBot="1">
      <c r="B13" s="146"/>
      <c r="C13" s="64" t="s">
        <v>38</v>
      </c>
      <c r="D13" s="59"/>
      <c r="E13" s="60">
        <f>$E$9+$E$10</f>
        <v>243.442</v>
      </c>
      <c r="F13" s="60">
        <f>$F$9+$E$10</f>
        <v>286.297</v>
      </c>
      <c r="G13" s="60">
        <f>$G$9+$E$10</f>
        <v>300.074</v>
      </c>
      <c r="H13" s="65">
        <f>$H$9+$E$10</f>
        <v>344.848</v>
      </c>
    </row>
    <row r="14" spans="2:8" ht="21" customHeight="1" thickBot="1">
      <c r="B14" s="97"/>
      <c r="C14" s="64" t="s">
        <v>39</v>
      </c>
      <c r="D14" s="13" t="s">
        <v>0</v>
      </c>
      <c r="E14" s="61">
        <f>E9+E10</f>
        <v>243.442</v>
      </c>
      <c r="F14" s="61">
        <f>F9+E10</f>
        <v>286.297</v>
      </c>
      <c r="G14" s="61">
        <f>G9+E10</f>
        <v>300.074</v>
      </c>
      <c r="H14" s="62">
        <f>H9+E10</f>
        <v>344.848</v>
      </c>
    </row>
    <row r="15" spans="2:8" ht="21.75" customHeight="1">
      <c r="B15" s="117" t="s">
        <v>31</v>
      </c>
      <c r="C15" s="139" t="s">
        <v>24</v>
      </c>
      <c r="D15" s="140"/>
      <c r="E15" s="140"/>
      <c r="F15" s="140"/>
      <c r="G15" s="140"/>
      <c r="H15" s="141"/>
    </row>
    <row r="16" spans="2:8" ht="27" customHeight="1">
      <c r="B16" s="118"/>
      <c r="C16" s="9" t="s">
        <v>22</v>
      </c>
      <c r="D16" s="8" t="s">
        <v>0</v>
      </c>
      <c r="E16" s="5">
        <v>57.286</v>
      </c>
      <c r="F16" s="37">
        <v>63.75</v>
      </c>
      <c r="G16" s="37">
        <v>69.268</v>
      </c>
      <c r="H16" s="38">
        <v>68.83</v>
      </c>
    </row>
    <row r="17" spans="2:8" ht="38.25">
      <c r="B17" s="118"/>
      <c r="C17" s="6" t="s">
        <v>42</v>
      </c>
      <c r="D17" s="4" t="s">
        <v>0</v>
      </c>
      <c r="E17" s="82">
        <v>91.028</v>
      </c>
      <c r="F17" s="71"/>
      <c r="G17" s="71"/>
      <c r="H17" s="83"/>
    </row>
    <row r="18" spans="2:8" ht="30.75" customHeight="1" thickBot="1">
      <c r="B18" s="118"/>
      <c r="C18" s="14" t="s">
        <v>12</v>
      </c>
      <c r="D18" s="13" t="s">
        <v>0</v>
      </c>
      <c r="E18" s="39">
        <f>E16+E17</f>
        <v>148.31400000000002</v>
      </c>
      <c r="F18" s="39">
        <f>F16+E17</f>
        <v>154.77800000000002</v>
      </c>
      <c r="G18" s="39">
        <f>G16+E17</f>
        <v>160.296</v>
      </c>
      <c r="H18" s="40">
        <f>H16+E17</f>
        <v>159.858</v>
      </c>
    </row>
    <row r="19" spans="2:8" ht="19.5" customHeight="1">
      <c r="B19" s="118"/>
      <c r="C19" s="6" t="s">
        <v>26</v>
      </c>
      <c r="D19" s="8" t="s">
        <v>18</v>
      </c>
      <c r="E19" s="21">
        <v>312.84196</v>
      </c>
      <c r="F19" s="21">
        <v>537.35904</v>
      </c>
      <c r="G19" s="21">
        <v>588.01265</v>
      </c>
      <c r="H19" s="23">
        <v>865.29878</v>
      </c>
    </row>
    <row r="20" spans="2:8" ht="28.5" customHeight="1">
      <c r="B20" s="118"/>
      <c r="C20" s="6" t="s">
        <v>27</v>
      </c>
      <c r="D20" s="8" t="s">
        <v>18</v>
      </c>
      <c r="E20" s="102">
        <v>247.76101</v>
      </c>
      <c r="F20" s="102"/>
      <c r="G20" s="102"/>
      <c r="H20" s="103"/>
    </row>
    <row r="21" spans="2:8" ht="22.5" customHeight="1" thickBot="1">
      <c r="B21" s="119"/>
      <c r="C21" s="19" t="s">
        <v>28</v>
      </c>
      <c r="D21" s="20" t="s">
        <v>18</v>
      </c>
      <c r="E21" s="35">
        <f>E19+E20</f>
        <v>560.6029699999999</v>
      </c>
      <c r="F21" s="35">
        <f>F19+E20</f>
        <v>785.12005</v>
      </c>
      <c r="G21" s="35">
        <f>G19+E20</f>
        <v>835.7736600000001</v>
      </c>
      <c r="H21" s="36">
        <f>H19+E20</f>
        <v>1113.05979</v>
      </c>
    </row>
    <row r="22" spans="2:8" ht="21" customHeight="1" thickBot="1">
      <c r="B22" s="25" t="s">
        <v>17</v>
      </c>
      <c r="C22" s="142" t="s">
        <v>20</v>
      </c>
      <c r="D22" s="143"/>
      <c r="E22" s="143"/>
      <c r="F22" s="143"/>
      <c r="G22" s="143"/>
      <c r="H22" s="144"/>
    </row>
    <row r="23" spans="2:8" ht="22.5" customHeight="1">
      <c r="B23" s="25" t="s">
        <v>32</v>
      </c>
      <c r="C23" s="28" t="s">
        <v>25</v>
      </c>
      <c r="D23" s="11"/>
      <c r="E23" s="50"/>
      <c r="F23" s="50"/>
      <c r="G23" s="50"/>
      <c r="H23" s="51"/>
    </row>
    <row r="24" spans="2:8" ht="26.25" customHeight="1">
      <c r="B24" s="26"/>
      <c r="C24" s="46" t="s">
        <v>21</v>
      </c>
      <c r="D24" s="8" t="s">
        <v>0</v>
      </c>
      <c r="E24" s="41">
        <v>108.513</v>
      </c>
      <c r="F24" s="41">
        <v>151.368</v>
      </c>
      <c r="G24" s="41">
        <v>165.145</v>
      </c>
      <c r="H24" s="42">
        <v>209.919</v>
      </c>
    </row>
    <row r="25" spans="2:8" ht="26.25" customHeight="1">
      <c r="B25" s="26"/>
      <c r="C25" s="29" t="s">
        <v>43</v>
      </c>
      <c r="D25" s="8" t="s">
        <v>0</v>
      </c>
      <c r="E25" s="99">
        <v>72.149</v>
      </c>
      <c r="F25" s="100"/>
      <c r="G25" s="100"/>
      <c r="H25" s="101"/>
    </row>
    <row r="26" spans="2:8" ht="26.25" customHeight="1" thickBot="1">
      <c r="B26" s="27"/>
      <c r="C26" s="30" t="s">
        <v>44</v>
      </c>
      <c r="D26" s="13" t="s">
        <v>0</v>
      </c>
      <c r="E26" s="52">
        <f>E24+E25</f>
        <v>180.662</v>
      </c>
      <c r="F26" s="52">
        <f>F24+E25</f>
        <v>223.517</v>
      </c>
      <c r="G26" s="52">
        <f>G24+E25</f>
        <v>237.294</v>
      </c>
      <c r="H26" s="53">
        <f>H24+E25</f>
        <v>282.068</v>
      </c>
    </row>
    <row r="27" spans="2:8" ht="22.5" customHeight="1">
      <c r="B27" s="25" t="s">
        <v>33</v>
      </c>
      <c r="C27" s="28" t="s">
        <v>29</v>
      </c>
      <c r="D27" s="11"/>
      <c r="E27" s="50"/>
      <c r="F27" s="50"/>
      <c r="G27" s="50"/>
      <c r="H27" s="51"/>
    </row>
    <row r="28" spans="2:8" ht="27" customHeight="1">
      <c r="B28" s="26"/>
      <c r="C28" s="46" t="s">
        <v>21</v>
      </c>
      <c r="D28" s="8" t="s">
        <v>0</v>
      </c>
      <c r="E28" s="41">
        <v>113.432</v>
      </c>
      <c r="F28" s="41">
        <v>156.287</v>
      </c>
      <c r="G28" s="41">
        <v>170.064</v>
      </c>
      <c r="H28" s="42">
        <v>214.839</v>
      </c>
    </row>
    <row r="29" spans="2:8" ht="26.25" customHeight="1">
      <c r="B29" s="26"/>
      <c r="C29" s="29" t="s">
        <v>45</v>
      </c>
      <c r="D29" s="8" t="s">
        <v>0</v>
      </c>
      <c r="E29" s="99">
        <v>143.779</v>
      </c>
      <c r="F29" s="100"/>
      <c r="G29" s="100"/>
      <c r="H29" s="101"/>
    </row>
    <row r="30" spans="2:8" ht="27" customHeight="1" thickBot="1">
      <c r="B30" s="27"/>
      <c r="C30" s="30" t="s">
        <v>46</v>
      </c>
      <c r="D30" s="13" t="s">
        <v>0</v>
      </c>
      <c r="E30" s="33">
        <f>E28+$E$29</f>
        <v>257.211</v>
      </c>
      <c r="F30" s="33">
        <f>F28+$E$29</f>
        <v>300.06600000000003</v>
      </c>
      <c r="G30" s="33">
        <f>G28+$E$29</f>
        <v>313.84299999999996</v>
      </c>
      <c r="H30" s="34">
        <f>H28+$E$29</f>
        <v>358.618</v>
      </c>
    </row>
    <row r="31" spans="2:8" ht="22.5" customHeight="1">
      <c r="B31" s="25" t="s">
        <v>34</v>
      </c>
      <c r="C31" s="28" t="s">
        <v>30</v>
      </c>
      <c r="D31" s="11"/>
      <c r="E31" s="50"/>
      <c r="F31" s="50"/>
      <c r="G31" s="50"/>
      <c r="H31" s="51"/>
    </row>
    <row r="32" spans="2:8" ht="25.5" customHeight="1">
      <c r="B32" s="26"/>
      <c r="C32" s="46" t="s">
        <v>21</v>
      </c>
      <c r="D32" s="8" t="s">
        <v>0</v>
      </c>
      <c r="E32" s="41">
        <v>94.886</v>
      </c>
      <c r="F32" s="41">
        <v>137.741</v>
      </c>
      <c r="G32" s="41">
        <v>151.518</v>
      </c>
      <c r="H32" s="42">
        <v>196.292</v>
      </c>
    </row>
    <row r="33" spans="2:8" ht="26.25" customHeight="1">
      <c r="B33" s="26"/>
      <c r="C33" s="29" t="s">
        <v>47</v>
      </c>
      <c r="D33" s="8" t="s">
        <v>0</v>
      </c>
      <c r="E33" s="99">
        <v>184.283</v>
      </c>
      <c r="F33" s="100"/>
      <c r="G33" s="100"/>
      <c r="H33" s="101"/>
    </row>
    <row r="34" spans="2:8" ht="26.25" customHeight="1" thickBot="1">
      <c r="B34" s="27"/>
      <c r="C34" s="30" t="s">
        <v>48</v>
      </c>
      <c r="D34" s="13" t="s">
        <v>0</v>
      </c>
      <c r="E34" s="33">
        <f>E32+$E$33</f>
        <v>279.169</v>
      </c>
      <c r="F34" s="33">
        <f>F32+$E$33</f>
        <v>322.024</v>
      </c>
      <c r="G34" s="33">
        <f>G32+$E$33</f>
        <v>335.801</v>
      </c>
      <c r="H34" s="34">
        <f>H32+$E$33</f>
        <v>380.575</v>
      </c>
    </row>
    <row r="35" spans="3:4" ht="12.75">
      <c r="C35" s="2"/>
      <c r="D35" s="10"/>
    </row>
    <row r="36" spans="2:16" ht="12.75" customHeight="1">
      <c r="B36" s="135" t="s">
        <v>11</v>
      </c>
      <c r="C36" s="135"/>
      <c r="D36" s="135"/>
      <c r="E36" s="135"/>
      <c r="F36" s="135"/>
      <c r="G36" s="135"/>
      <c r="H36" s="135"/>
      <c r="I36" s="7"/>
      <c r="J36" s="7"/>
      <c r="K36" s="7"/>
      <c r="L36" s="7"/>
      <c r="M36" s="7"/>
      <c r="N36" s="7"/>
      <c r="O36" s="7"/>
      <c r="P36" s="7"/>
    </row>
    <row r="37" spans="2:8" ht="29.25" customHeight="1" thickBot="1">
      <c r="B37" s="135"/>
      <c r="C37" s="135"/>
      <c r="D37" s="135"/>
      <c r="E37" s="135"/>
      <c r="F37" s="135"/>
      <c r="G37" s="135"/>
      <c r="H37" s="135"/>
    </row>
    <row r="38" spans="2:8" ht="12.75" customHeight="1">
      <c r="B38" s="95"/>
      <c r="C38" s="96"/>
      <c r="D38" s="104" t="s">
        <v>5</v>
      </c>
      <c r="E38" s="91" t="s">
        <v>13</v>
      </c>
      <c r="F38" s="92"/>
      <c r="G38" s="86" t="s">
        <v>14</v>
      </c>
      <c r="H38" s="87"/>
    </row>
    <row r="39" spans="2:8" ht="13.5" thickBot="1">
      <c r="B39" s="97"/>
      <c r="C39" s="98"/>
      <c r="D39" s="105"/>
      <c r="E39" s="93"/>
      <c r="F39" s="94"/>
      <c r="G39" s="88"/>
      <c r="H39" s="89"/>
    </row>
    <row r="40" spans="2:8" ht="13.5" thickBot="1">
      <c r="B40" s="43" t="s">
        <v>3</v>
      </c>
      <c r="C40" s="153" t="s">
        <v>23</v>
      </c>
      <c r="D40" s="80"/>
      <c r="E40" s="80"/>
      <c r="F40" s="80"/>
      <c r="G40" s="80"/>
      <c r="H40" s="81"/>
    </row>
    <row r="41" spans="2:8" ht="31.5" customHeight="1">
      <c r="B41" s="44"/>
      <c r="C41" s="46" t="s">
        <v>21</v>
      </c>
      <c r="D41" s="56" t="s">
        <v>0</v>
      </c>
      <c r="E41" s="84">
        <v>40.384</v>
      </c>
      <c r="F41" s="85"/>
      <c r="G41" s="85">
        <v>5.006</v>
      </c>
      <c r="H41" s="90"/>
    </row>
    <row r="42" spans="2:8" ht="25.5">
      <c r="B42" s="44"/>
      <c r="C42" s="6" t="s">
        <v>41</v>
      </c>
      <c r="D42" s="16" t="s">
        <v>0</v>
      </c>
      <c r="E42" s="148">
        <f>E10</f>
        <v>134.929</v>
      </c>
      <c r="F42" s="128"/>
      <c r="G42" s="128"/>
      <c r="H42" s="129"/>
    </row>
    <row r="43" spans="2:8" ht="16.5" customHeight="1" thickBot="1">
      <c r="B43" s="45"/>
      <c r="C43" s="12" t="s">
        <v>9</v>
      </c>
      <c r="D43" s="8" t="s">
        <v>0</v>
      </c>
      <c r="E43" s="66">
        <f>E41+E42</f>
        <v>175.313</v>
      </c>
      <c r="F43" s="72"/>
      <c r="G43" s="73">
        <f>G41+E42</f>
        <v>139.935</v>
      </c>
      <c r="H43" s="74"/>
    </row>
    <row r="44" spans="2:8" ht="13.5" thickBot="1">
      <c r="B44" s="117" t="s">
        <v>4</v>
      </c>
      <c r="C44" s="79" t="s">
        <v>24</v>
      </c>
      <c r="D44" s="80"/>
      <c r="E44" s="80"/>
      <c r="F44" s="80"/>
      <c r="G44" s="80"/>
      <c r="H44" s="81"/>
    </row>
    <row r="45" spans="2:8" ht="25.5">
      <c r="B45" s="118"/>
      <c r="C45" s="46" t="s">
        <v>22</v>
      </c>
      <c r="D45" s="56" t="s">
        <v>0</v>
      </c>
      <c r="E45" s="68">
        <v>5.006</v>
      </c>
      <c r="F45" s="69"/>
      <c r="G45" s="75"/>
      <c r="H45" s="76"/>
    </row>
    <row r="46" spans="2:8" ht="38.25">
      <c r="B46" s="118"/>
      <c r="C46" s="6" t="s">
        <v>49</v>
      </c>
      <c r="D46" s="15" t="s">
        <v>0</v>
      </c>
      <c r="E46" s="70">
        <f>E17</f>
        <v>91.028</v>
      </c>
      <c r="F46" s="71"/>
      <c r="G46" s="77"/>
      <c r="H46" s="78"/>
    </row>
    <row r="47" spans="2:8" ht="29.25" customHeight="1" thickBot="1">
      <c r="B47" s="119"/>
      <c r="C47" s="14" t="s">
        <v>12</v>
      </c>
      <c r="D47" s="17" t="s">
        <v>0</v>
      </c>
      <c r="E47" s="66">
        <f>E45+E46</f>
        <v>96.034</v>
      </c>
      <c r="F47" s="67"/>
      <c r="G47" s="54"/>
      <c r="H47" s="55"/>
    </row>
    <row r="48" spans="2:8" ht="19.5" customHeight="1">
      <c r="B48" s="22"/>
      <c r="C48" s="6" t="s">
        <v>26</v>
      </c>
      <c r="D48" s="8" t="s">
        <v>18</v>
      </c>
      <c r="E48" s="149">
        <v>155.04131</v>
      </c>
      <c r="F48" s="150"/>
      <c r="G48" s="108"/>
      <c r="H48" s="109"/>
    </row>
    <row r="49" spans="2:8" ht="28.5" customHeight="1">
      <c r="B49" s="22"/>
      <c r="C49" s="6" t="s">
        <v>50</v>
      </c>
      <c r="D49" s="8" t="s">
        <v>18</v>
      </c>
      <c r="E49" s="110">
        <f>E20</f>
        <v>247.76101</v>
      </c>
      <c r="F49" s="111"/>
      <c r="G49" s="58"/>
      <c r="H49" s="57"/>
    </row>
    <row r="50" spans="2:8" ht="22.5" customHeight="1" thickBot="1">
      <c r="B50" s="24"/>
      <c r="C50" s="14" t="s">
        <v>28</v>
      </c>
      <c r="D50" s="13" t="s">
        <v>18</v>
      </c>
      <c r="E50" s="151">
        <f>E48+E49</f>
        <v>402.80232</v>
      </c>
      <c r="F50" s="152"/>
      <c r="G50" s="106"/>
      <c r="H50" s="107"/>
    </row>
    <row r="52" spans="2:8" ht="51" customHeight="1" thickBot="1">
      <c r="B52" s="135" t="s">
        <v>19</v>
      </c>
      <c r="C52" s="135"/>
      <c r="D52" s="135"/>
      <c r="E52" s="135"/>
      <c r="F52" s="135"/>
      <c r="G52" s="135"/>
      <c r="H52" s="135"/>
    </row>
    <row r="53" spans="2:8" ht="12.75">
      <c r="B53" s="117" t="s">
        <v>15</v>
      </c>
      <c r="C53" s="120"/>
      <c r="D53" s="122" t="s">
        <v>5</v>
      </c>
      <c r="E53" s="112"/>
      <c r="F53" s="113"/>
      <c r="G53" s="113"/>
      <c r="H53" s="114"/>
    </row>
    <row r="54" spans="2:8" ht="12.75">
      <c r="B54" s="118"/>
      <c r="C54" s="121"/>
      <c r="D54" s="123"/>
      <c r="E54" s="115"/>
      <c r="F54" s="116"/>
      <c r="G54" s="116"/>
      <c r="H54" s="76"/>
    </row>
    <row r="55" spans="2:8" ht="12.75">
      <c r="B55" s="118"/>
      <c r="C55" s="46" t="s">
        <v>35</v>
      </c>
      <c r="D55" s="3" t="s">
        <v>0</v>
      </c>
      <c r="E55" s="124">
        <v>5.006</v>
      </c>
      <c r="F55" s="125"/>
      <c r="G55" s="125"/>
      <c r="H55" s="126"/>
    </row>
    <row r="56" spans="2:8" ht="25.5">
      <c r="B56" s="118"/>
      <c r="C56" s="6" t="s">
        <v>41</v>
      </c>
      <c r="D56" s="3" t="s">
        <v>0</v>
      </c>
      <c r="E56" s="127">
        <f>E10</f>
        <v>134.929</v>
      </c>
      <c r="F56" s="128"/>
      <c r="G56" s="128"/>
      <c r="H56" s="129"/>
    </row>
    <row r="57" spans="2:8" ht="22.5" customHeight="1" thickBot="1">
      <c r="B57" s="119"/>
      <c r="C57" s="12" t="s">
        <v>9</v>
      </c>
      <c r="D57" s="13" t="s">
        <v>0</v>
      </c>
      <c r="E57" s="73">
        <f>E55+E56</f>
        <v>139.935</v>
      </c>
      <c r="F57" s="130"/>
      <c r="G57" s="130"/>
      <c r="H57" s="74"/>
    </row>
  </sheetData>
  <mergeCells count="47">
    <mergeCell ref="B1:H2"/>
    <mergeCell ref="B8:B14"/>
    <mergeCell ref="C8:H8"/>
    <mergeCell ref="B52:H52"/>
    <mergeCell ref="E42:H42"/>
    <mergeCell ref="E10:H10"/>
    <mergeCell ref="E48:F48"/>
    <mergeCell ref="E50:F50"/>
    <mergeCell ref="C40:H40"/>
    <mergeCell ref="B4:H5"/>
    <mergeCell ref="B44:B47"/>
    <mergeCell ref="B6:C7"/>
    <mergeCell ref="B36:H37"/>
    <mergeCell ref="E6:H6"/>
    <mergeCell ref="D6:D7"/>
    <mergeCell ref="E33:H33"/>
    <mergeCell ref="E25:H25"/>
    <mergeCell ref="C15:H15"/>
    <mergeCell ref="B15:B21"/>
    <mergeCell ref="C22:H22"/>
    <mergeCell ref="B53:B57"/>
    <mergeCell ref="C53:C54"/>
    <mergeCell ref="D53:D54"/>
    <mergeCell ref="E55:H55"/>
    <mergeCell ref="E56:H56"/>
    <mergeCell ref="E57:H57"/>
    <mergeCell ref="G50:H50"/>
    <mergeCell ref="G48:H48"/>
    <mergeCell ref="E49:F49"/>
    <mergeCell ref="E53:H54"/>
    <mergeCell ref="B38:C39"/>
    <mergeCell ref="E29:H29"/>
    <mergeCell ref="E20:H20"/>
    <mergeCell ref="D38:D39"/>
    <mergeCell ref="E17:H17"/>
    <mergeCell ref="E41:F41"/>
    <mergeCell ref="G38:H39"/>
    <mergeCell ref="G41:H41"/>
    <mergeCell ref="E38:F39"/>
    <mergeCell ref="G43:H43"/>
    <mergeCell ref="G45:H45"/>
    <mergeCell ref="G46:H46"/>
    <mergeCell ref="C44:H44"/>
    <mergeCell ref="E47:F47"/>
    <mergeCell ref="E45:F45"/>
    <mergeCell ref="E46:F46"/>
    <mergeCell ref="E43:F43"/>
  </mergeCells>
  <printOptions/>
  <pageMargins left="0.75" right="0.53" top="0.41" bottom="0.5" header="0.32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2010-01-25T06:30:34Z</cp:lastPrinted>
  <dcterms:created xsi:type="dcterms:W3CDTF">2006-08-31T10:14:07Z</dcterms:created>
  <dcterms:modified xsi:type="dcterms:W3CDTF">2010-02-11T07:12:28Z</dcterms:modified>
  <cp:category/>
  <cp:version/>
  <cp:contentType/>
  <cp:contentStatus/>
</cp:coreProperties>
</file>