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сентябрь прогноз 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<sst xmlns="http://schemas.openxmlformats.org/spreadsheetml/2006/main" count="21" uniqueCount="19">
  <si>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Расчет прогнозной доли электроэнергии, </t>
  </si>
  <si>
    <t>поставляемой потребителям по регулируемой цене  в сентябре 2008 г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</si>
  <si>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</si>
  <si>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</si>
  <si>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</si>
  <si>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</si>
  <si>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</si>
  <si>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</si>
  <si>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</si>
  <si>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</si>
  <si>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</si>
  <si>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</si>
  <si>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</si>
  <si>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</si>
  <si>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</si>
  <si>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</si>
  <si>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</si>
  <si>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</si>
  <si>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03.07.08 №249-э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</si>
</sst>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"/>
    <numFmt numFmtId="166" formatCode="_-* #,##0.0_р_._-;\-* #,##0.0_р_._-;_-* &quot;-&quot;??_р_._-;_-@_-"/>
    <numFmt numFmtId="167" formatCode="0.00000000"/>
    <numFmt numFmtId="168" formatCode="0.0000000"/>
    <numFmt numFmtId="169" formatCode="0.000000"/>
    <numFmt numFmtId="170" formatCode="0.00000"/>
    <numFmt numFmtId="171" formatCode="0.000"/>
    <numFmt numFmtId="172" formatCode="0.0%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4" fontId="2" fillId="0" borderId="15" xfId="18" applyNumberFormat="1" applyFont="1" applyFill="1" applyBorder="1" applyAlignment="1">
      <alignment wrapText="1"/>
    </xf>
    <xf numFmtId="164" fontId="2" fillId="0" borderId="16" xfId="18" applyNumberFormat="1" applyFont="1" applyFill="1" applyBorder="1" applyAlignment="1">
      <alignment wrapText="1"/>
    </xf>
    <xf numFmtId="164" fontId="2" fillId="0" borderId="17" xfId="18" applyNumberFormat="1" applyFont="1" applyFill="1" applyBorder="1" applyAlignment="1">
      <alignment wrapText="1"/>
    </xf>
    <xf numFmtId="164" fontId="2" fillId="0" borderId="18" xfId="18" applyNumberFormat="1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4" fontId="2" fillId="0" borderId="20" xfId="18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9" fontId="2" fillId="0" borderId="1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164" fontId="2" fillId="0" borderId="0" xfId="18" applyNumberFormat="1" applyFont="1" applyFill="1" applyBorder="1" applyAlignment="1">
      <alignment wrapText="1"/>
    </xf>
    <xf numFmtId="164" fontId="2" fillId="0" borderId="0" xfId="18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G25" sqref="G25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2.00390625" style="0" customWidth="1"/>
    <col min="11" max="11" width="17.00390625" style="0" customWidth="1"/>
  </cols>
  <sheetData>
    <row r="1" s="1" customFormat="1" ht="15"/>
    <row r="2" spans="6:9" s="1" customFormat="1" ht="19.5" customHeight="1">
      <c r="F2" s="2" t="s">
        <v>0</v>
      </c>
      <c r="G2" s="2"/>
      <c r="H2" s="2"/>
      <c r="I2" s="2"/>
    </row>
    <row r="3" s="1" customFormat="1" ht="20.25">
      <c r="D3" s="3" t="s">
        <v>1</v>
      </c>
    </row>
    <row r="4" s="1" customFormat="1" ht="15.75" thickBot="1"/>
    <row r="5" spans="2:11" s="13" customFormat="1" ht="26.25" customHeight="1" thickBot="1">
      <c r="B5" s="4" t="s">
        <v>2</v>
      </c>
      <c r="C5" s="5" t="s">
        <v>3</v>
      </c>
      <c r="D5" s="6"/>
      <c r="E5" s="7"/>
      <c r="F5" s="8" t="s">
        <v>4</v>
      </c>
      <c r="G5" s="4" t="s">
        <v>5</v>
      </c>
      <c r="H5" s="9" t="s">
        <v>3</v>
      </c>
      <c r="I5" s="10"/>
      <c r="J5" s="11" t="s">
        <v>6</v>
      </c>
      <c r="K5" s="12"/>
    </row>
    <row r="6" spans="2:11" s="1" customFormat="1" ht="54" customHeight="1" thickBot="1">
      <c r="B6" s="14"/>
      <c r="C6" s="15" t="s">
        <v>7</v>
      </c>
      <c r="D6" s="16" t="s">
        <v>8</v>
      </c>
      <c r="E6" s="17" t="s">
        <v>9</v>
      </c>
      <c r="F6" s="18"/>
      <c r="G6" s="14"/>
      <c r="H6" s="15" t="s">
        <v>10</v>
      </c>
      <c r="I6" s="17" t="s">
        <v>11</v>
      </c>
      <c r="J6" s="19" t="s">
        <v>11</v>
      </c>
      <c r="K6" s="12"/>
    </row>
    <row r="7" spans="2:11" s="1" customFormat="1" ht="18" customHeight="1" thickBot="1">
      <c r="B7" s="20">
        <f>C7+F7</f>
        <v>310588111</v>
      </c>
      <c r="C7" s="21">
        <f>D7+E7</f>
        <v>207760434</v>
      </c>
      <c r="D7" s="22">
        <v>204387122</v>
      </c>
      <c r="E7" s="23">
        <v>3373312</v>
      </c>
      <c r="F7" s="22">
        <v>102827677</v>
      </c>
      <c r="G7" s="24">
        <v>310588111</v>
      </c>
      <c r="H7" s="25">
        <v>60000000</v>
      </c>
      <c r="I7" s="25">
        <f>C7-H7</f>
        <v>147760434</v>
      </c>
      <c r="J7" s="26">
        <v>102827677</v>
      </c>
      <c r="K7"/>
    </row>
    <row r="8" spans="2:10" s="1" customFormat="1" ht="48" customHeight="1" thickBot="1">
      <c r="B8" s="27" t="s">
        <v>12</v>
      </c>
      <c r="C8" s="28">
        <f>C7/B7</f>
        <v>0.6689259074697808</v>
      </c>
      <c r="D8" s="29"/>
      <c r="E8" s="30"/>
      <c r="F8" s="31">
        <f>F7/B7</f>
        <v>0.33107409253021924</v>
      </c>
      <c r="G8" s="32"/>
      <c r="H8" s="33"/>
      <c r="I8" s="33"/>
      <c r="J8" s="34"/>
    </row>
    <row r="9" spans="2:10" s="1" customFormat="1" ht="17.25" customHeight="1" thickBot="1">
      <c r="B9" s="35" t="s">
        <v>13</v>
      </c>
      <c r="C9" s="36"/>
      <c r="D9" s="36"/>
      <c r="E9" s="36"/>
      <c r="F9" s="37"/>
      <c r="G9" s="38"/>
      <c r="H9" s="31">
        <v>1</v>
      </c>
      <c r="I9" s="31">
        <f>I7/(G7-H7)</f>
        <v>0.5896546065587286</v>
      </c>
      <c r="J9" s="39">
        <f>J7/(G7-H7)</f>
        <v>0.41034539344127147</v>
      </c>
    </row>
    <row r="10" spans="2:9" s="1" customFormat="1" ht="19.5" customHeight="1">
      <c r="B10" s="40"/>
      <c r="C10" s="41"/>
      <c r="D10" s="42"/>
      <c r="E10" s="42"/>
      <c r="F10" s="42"/>
      <c r="H10" s="43"/>
      <c r="I10" s="43"/>
    </row>
    <row r="11" spans="2:11" s="1" customFormat="1" ht="19.5" customHeight="1">
      <c r="B11" s="44"/>
      <c r="C11" s="45"/>
      <c r="D11" s="46"/>
      <c r="E11" s="46"/>
      <c r="F11" s="46"/>
      <c r="H11" s="43"/>
      <c r="I11" s="43"/>
      <c r="J11"/>
      <c r="K11" s="43"/>
    </row>
    <row r="12" spans="2:11" s="1" customFormat="1" ht="36.75" customHeight="1">
      <c r="B12" s="44"/>
      <c r="C12" s="47"/>
      <c r="D12" s="48"/>
      <c r="E12" s="48"/>
      <c r="F12" s="48"/>
      <c r="I12" s="43"/>
      <c r="J12"/>
      <c r="K12" s="43"/>
    </row>
    <row r="13" spans="2:11" s="1" customFormat="1" ht="19.5" customHeight="1">
      <c r="B13" s="44"/>
      <c r="C13" s="44"/>
      <c r="D13" s="44"/>
      <c r="E13" s="44"/>
      <c r="F13" s="44"/>
      <c r="G13" s="43"/>
      <c r="H13" s="43"/>
      <c r="I13" s="43"/>
      <c r="J13"/>
      <c r="K13" s="43"/>
    </row>
    <row r="14" spans="7:11" s="1" customFormat="1" ht="19.5" customHeight="1">
      <c r="G14" s="43"/>
      <c r="H14" s="43"/>
      <c r="I14" s="43"/>
      <c r="K14"/>
    </row>
    <row r="15" spans="2:6" ht="20.25" customHeight="1">
      <c r="B15" s="49"/>
      <c r="C15" s="49"/>
      <c r="D15" s="49"/>
      <c r="E15" s="43"/>
      <c r="F15" s="1"/>
    </row>
    <row r="16" spans="2:7" ht="19.5" customHeight="1">
      <c r="B16" s="50" t="s">
        <v>14</v>
      </c>
      <c r="C16" s="50"/>
      <c r="D16" s="50"/>
      <c r="G16" s="51">
        <f>I9</f>
        <v>0.5896546065587286</v>
      </c>
    </row>
    <row r="17" spans="2:7" ht="19.5" customHeight="1">
      <c r="B17" s="50"/>
      <c r="C17" s="50"/>
      <c r="D17" s="50"/>
      <c r="G17" s="51"/>
    </row>
    <row r="18" spans="2:5" ht="15.75" customHeight="1">
      <c r="B18" s="52"/>
      <c r="C18" s="52"/>
      <c r="D18" s="52"/>
      <c r="E18" s="53"/>
    </row>
    <row r="19" s="13" customFormat="1" ht="15.75">
      <c r="A19" s="13" t="s">
        <v>15</v>
      </c>
    </row>
    <row r="20" s="13" customFormat="1" ht="15.75">
      <c r="A20" s="13" t="s">
        <v>16</v>
      </c>
    </row>
    <row r="21" s="13" customFormat="1" ht="15.75">
      <c r="A21" s="13" t="s">
        <v>17</v>
      </c>
    </row>
    <row r="22" s="54" customFormat="1" ht="15.75">
      <c r="A22" s="13" t="s">
        <v>18</v>
      </c>
    </row>
    <row r="23" ht="11.25" customHeight="1"/>
  </sheetData>
  <mergeCells count="8">
    <mergeCell ref="B9:F9"/>
    <mergeCell ref="G5:G6"/>
    <mergeCell ref="K5:K6"/>
    <mergeCell ref="H5:I5"/>
    <mergeCell ref="F5:F6"/>
    <mergeCell ref="C8:E8"/>
    <mergeCell ref="B5:B6"/>
    <mergeCell ref="C5:E5"/>
  </mergeCells>
  <printOptions/>
  <pageMargins left="0.75" right="0.32" top="0.71" bottom="0.67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dcterms:created xsi:type="dcterms:W3CDTF">2008-10-02T12:40:23Z</dcterms:created>
  <dcterms:modified xsi:type="dcterms:W3CDTF">2008-10-02T12:43:47Z</dcterms:modified>
  <cp:category/>
  <cp:version/>
  <cp:contentType/>
  <cp:contentStatus/>
</cp:coreProperties>
</file>