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2" sheetId="1" r:id="rId1"/>
  </sheets>
  <externalReferences>
    <externalReference r:id="rId4"/>
  </externalReferences>
  <definedNames>
    <definedName name="_xlnm.Print_Area" localSheetId="0">'Лист2'!$A$1:$L$104</definedName>
  </definedNames>
  <calcPr fullCalcOnLoad="1"/>
</workbook>
</file>

<file path=xl/sharedStrings.xml><?xml version="1.0" encoding="utf-8"?>
<sst xmlns="http://schemas.openxmlformats.org/spreadsheetml/2006/main" count="87" uniqueCount="33">
  <si>
    <t>ОАО "Калужская сбытовая компания"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</si>
  <si>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</si>
  <si>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</si>
  <si>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</si>
  <si>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</si>
  <si>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</si>
  <si>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</si>
  <si>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</si>
  <si>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</si>
  <si>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</si>
  <si>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</si>
  <si>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</si>
  <si>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</si>
  <si>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</si>
  <si>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</si>
  <si>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</si>
  <si>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</si>
  <si>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</si>
  <si>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</si>
  <si>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</si>
  <si>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</si>
  <si>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</si>
  <si>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</si>
  <si>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</si>
  <si>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</si>
  <si>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</si>
  <si>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</si>
  <si>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</si>
  <si>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 xml:space="preserve"> </t>
  </si>
  <si>
    <t>Итого за месяц:</t>
  </si>
  <si>
    <t>кВт*ч</t>
  </si>
  <si>
    <t xml:space="preserve">                              </t>
  </si>
  <si>
    <t>Почасовые значения суммарного профиля потребления электрической энергии ГП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</si>
</sst>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#,##0_ ;\-#,##0\ "/>
  </numFmts>
  <fonts count="12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readingOrder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4" fillId="0" borderId="1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2" xfId="0" applyNumberFormat="1" applyBorder="1" applyAlignment="1">
      <alignment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23" xfId="0" applyFont="1" applyBorder="1" applyAlignment="1">
      <alignment vertical="justify" wrapText="1"/>
    </xf>
    <xf numFmtId="0" fontId="0" fillId="0" borderId="23" xfId="0" applyBorder="1" applyAlignment="1">
      <alignment vertical="justify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0;&#1088;&#1077;&#1073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01"/>
      <sheetName val="Потребл."/>
      <sheetName val="истин. потери"/>
      <sheetName val="для расчета 20 числа "/>
      <sheetName val="для мощности с данными ФСК"/>
      <sheetName val="для отклонений"/>
      <sheetName val="Наш_по_АСКУЭ"/>
    </sheetNames>
    <sheetDataSet>
      <sheetData sheetId="1">
        <row r="5">
          <cell r="A5" t="str">
            <v>Расчетный период: декабрь 2009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workbookViewId="0" topLeftCell="A1">
      <selection activeCell="C6" sqref="C6:K6"/>
    </sheetView>
  </sheetViews>
  <sheetFormatPr defaultColWidth="9.00390625" defaultRowHeight="12.75"/>
  <cols>
    <col min="1" max="1" width="20.7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2.375" style="0" customWidth="1"/>
    <col min="6" max="10" width="12.00390625" style="0" customWidth="1"/>
    <col min="11" max="11" width="10.875" style="0" customWidth="1"/>
    <col min="12" max="12" width="10.75390625" style="0" bestFit="1" customWidth="1"/>
    <col min="16" max="16" width="8.875" style="0" customWidth="1"/>
    <col min="17" max="17" width="10.875" style="0" hidden="1" customWidth="1"/>
  </cols>
  <sheetData>
    <row r="1" spans="1:17" s="1" customFormat="1" ht="18.7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Q1" s="1">
        <v>3223</v>
      </c>
    </row>
    <row r="2" spans="8:17" ht="12.75">
      <c r="H2" s="2"/>
      <c r="I2" s="2"/>
      <c r="J2" s="2"/>
      <c r="K2" s="2"/>
      <c r="Q2">
        <v>1.2004</v>
      </c>
    </row>
    <row r="3" spans="1:11" s="1" customFormat="1" ht="18.75">
      <c r="A3" s="3"/>
      <c r="B3" s="38" t="s">
        <v>0</v>
      </c>
      <c r="C3" s="38"/>
      <c r="D3" s="38"/>
      <c r="E3" s="38"/>
      <c r="F3" s="38"/>
      <c r="I3" s="4"/>
      <c r="J3" s="4"/>
      <c r="K3" s="4"/>
    </row>
    <row r="4" spans="1:11" s="6" customFormat="1" ht="15.75">
      <c r="A4" s="5"/>
      <c r="B4" s="54"/>
      <c r="C4" s="54"/>
      <c r="D4" s="54"/>
      <c r="E4" s="54"/>
      <c r="H4" s="7"/>
      <c r="I4" s="7"/>
      <c r="J4" s="7"/>
      <c r="K4" s="7"/>
    </row>
    <row r="5" spans="1:11" s="6" customFormat="1" ht="15">
      <c r="A5" s="54" t="str">
        <f>'[1]Лист01'!A5</f>
        <v>Расчетный период: декабрь 2009 г.</v>
      </c>
      <c r="B5" s="54"/>
      <c r="C5" s="54"/>
      <c r="D5" s="54"/>
      <c r="E5" s="54"/>
      <c r="H5" s="8"/>
      <c r="I5" s="7"/>
      <c r="J5" s="7"/>
      <c r="K5" s="7"/>
    </row>
    <row r="6" spans="1:11" ht="37.5" customHeight="1" thickBot="1">
      <c r="A6" s="9"/>
      <c r="C6" s="46"/>
      <c r="D6" s="47"/>
      <c r="E6" s="47"/>
      <c r="F6" s="47"/>
      <c r="G6" s="47"/>
      <c r="H6" s="47"/>
      <c r="I6" s="47"/>
      <c r="J6" s="47"/>
      <c r="K6" s="47"/>
    </row>
    <row r="7" spans="1:11" ht="12.75">
      <c r="A7" s="48" t="s">
        <v>1</v>
      </c>
      <c r="B7" s="50" t="s">
        <v>2</v>
      </c>
      <c r="C7" s="51"/>
      <c r="D7" s="51"/>
      <c r="E7" s="51"/>
      <c r="F7" s="51"/>
      <c r="G7" s="51"/>
      <c r="H7" s="51"/>
      <c r="I7" s="51"/>
      <c r="J7" s="51"/>
      <c r="K7" s="52"/>
    </row>
    <row r="8" spans="1:11" ht="13.5" thickBot="1">
      <c r="A8" s="4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1">
        <v>10</v>
      </c>
    </row>
    <row r="9" spans="1:11" ht="12.75">
      <c r="A9" s="12" t="s">
        <v>3</v>
      </c>
      <c r="B9" s="55">
        <v>471357.12903225806</v>
      </c>
      <c r="C9" s="55">
        <v>481224.12903225806</v>
      </c>
      <c r="D9" s="55">
        <v>472723.12903225806</v>
      </c>
      <c r="E9" s="55">
        <v>466643.12903225806</v>
      </c>
      <c r="F9" s="55">
        <v>468153.12903225806</v>
      </c>
      <c r="G9" s="55">
        <v>475615.12903225806</v>
      </c>
      <c r="H9" s="55">
        <v>469077.12903225806</v>
      </c>
      <c r="I9" s="55">
        <v>494338.12903225806</v>
      </c>
      <c r="J9" s="55">
        <v>516345.12903225806</v>
      </c>
      <c r="K9" s="55">
        <v>490150.12903225806</v>
      </c>
    </row>
    <row r="10" spans="1:11" ht="12.75">
      <c r="A10" s="13" t="s">
        <v>4</v>
      </c>
      <c r="B10" s="55">
        <v>450711.12903225806</v>
      </c>
      <c r="C10" s="55">
        <v>459971.12903225806</v>
      </c>
      <c r="D10" s="55">
        <v>452310.12903225806</v>
      </c>
      <c r="E10" s="55">
        <v>446843.12903225806</v>
      </c>
      <c r="F10" s="55">
        <v>455285.12903225806</v>
      </c>
      <c r="G10" s="55">
        <v>452280.12903225806</v>
      </c>
      <c r="H10" s="55">
        <v>447647.12903225806</v>
      </c>
      <c r="I10" s="55">
        <v>469722.12903225806</v>
      </c>
      <c r="J10" s="55">
        <v>491860.12903225806</v>
      </c>
      <c r="K10" s="55">
        <v>469871.12903225806</v>
      </c>
    </row>
    <row r="11" spans="1:11" ht="12.75">
      <c r="A11" s="13" t="s">
        <v>5</v>
      </c>
      <c r="B11" s="55">
        <v>440432.12903225806</v>
      </c>
      <c r="C11" s="55">
        <v>452183.12903225806</v>
      </c>
      <c r="D11" s="55">
        <v>448843.12903225806</v>
      </c>
      <c r="E11" s="55">
        <v>439931.12903225806</v>
      </c>
      <c r="F11" s="55">
        <v>442950.12903225806</v>
      </c>
      <c r="G11" s="55">
        <v>440064.12903225806</v>
      </c>
      <c r="H11" s="55">
        <v>438828.12903225806</v>
      </c>
      <c r="I11" s="55">
        <v>469046.12903225806</v>
      </c>
      <c r="J11" s="55">
        <v>481109.12903225806</v>
      </c>
      <c r="K11" s="55">
        <v>459971.12903225806</v>
      </c>
    </row>
    <row r="12" spans="1:11" ht="12.75">
      <c r="A12" s="13" t="s">
        <v>6</v>
      </c>
      <c r="B12" s="55">
        <v>435994.12903225806</v>
      </c>
      <c r="C12" s="55">
        <v>447338.12903225806</v>
      </c>
      <c r="D12" s="55">
        <v>443334.12903225806</v>
      </c>
      <c r="E12" s="55">
        <v>435855.12903225806</v>
      </c>
      <c r="F12" s="55">
        <v>436191.12903225806</v>
      </c>
      <c r="G12" s="55">
        <v>434001.12903225806</v>
      </c>
      <c r="H12" s="55">
        <v>434351.12903225806</v>
      </c>
      <c r="I12" s="55">
        <v>466406.12903225806</v>
      </c>
      <c r="J12" s="55">
        <v>475808.12903225806</v>
      </c>
      <c r="K12" s="55">
        <v>457645.12903225806</v>
      </c>
    </row>
    <row r="13" spans="1:11" ht="12.75">
      <c r="A13" s="13" t="s">
        <v>7</v>
      </c>
      <c r="B13" s="55">
        <v>439104.12903225806</v>
      </c>
      <c r="C13" s="55">
        <v>446858.12903225806</v>
      </c>
      <c r="D13" s="55">
        <v>441263.12903225806</v>
      </c>
      <c r="E13" s="55">
        <v>435964.12903225806</v>
      </c>
      <c r="F13" s="55">
        <v>433784.12903225806</v>
      </c>
      <c r="G13" s="55">
        <v>432572.12903225806</v>
      </c>
      <c r="H13" s="55">
        <v>436300.12903225806</v>
      </c>
      <c r="I13" s="55">
        <v>465866.12903225806</v>
      </c>
      <c r="J13" s="55">
        <v>476135.12903225806</v>
      </c>
      <c r="K13" s="55">
        <v>457989.12903225806</v>
      </c>
    </row>
    <row r="14" spans="1:11" ht="12.75">
      <c r="A14" s="13" t="s">
        <v>8</v>
      </c>
      <c r="B14" s="55">
        <v>454724.12903225806</v>
      </c>
      <c r="C14" s="55">
        <v>463111.12903225806</v>
      </c>
      <c r="D14" s="55">
        <v>452515.12903225806</v>
      </c>
      <c r="E14" s="55">
        <v>452501.12903225806</v>
      </c>
      <c r="F14" s="55">
        <v>439995.12903225806</v>
      </c>
      <c r="G14" s="55">
        <v>437160.12903225806</v>
      </c>
      <c r="H14" s="55">
        <v>452820.12903225806</v>
      </c>
      <c r="I14" s="55">
        <v>483114.12903225806</v>
      </c>
      <c r="J14" s="55">
        <v>491849.12903225806</v>
      </c>
      <c r="K14" s="55">
        <v>475952.12903225806</v>
      </c>
    </row>
    <row r="15" spans="1:11" ht="12.75">
      <c r="A15" s="13" t="s">
        <v>9</v>
      </c>
      <c r="B15" s="55">
        <v>503592.12903225806</v>
      </c>
      <c r="C15" s="55">
        <v>510292.12903225806</v>
      </c>
      <c r="D15" s="55">
        <v>500808.12903225806</v>
      </c>
      <c r="E15" s="55">
        <v>498252.12903225806</v>
      </c>
      <c r="F15" s="55">
        <v>461273.12903225806</v>
      </c>
      <c r="G15" s="55">
        <v>452015.12903225806</v>
      </c>
      <c r="H15" s="55">
        <v>503452.12903225806</v>
      </c>
      <c r="I15" s="55">
        <v>529945.1290322581</v>
      </c>
      <c r="J15" s="55">
        <v>539310.1290322581</v>
      </c>
      <c r="K15" s="55">
        <v>521508.12903225806</v>
      </c>
    </row>
    <row r="16" spans="1:11" ht="12.75">
      <c r="A16" s="13" t="s">
        <v>10</v>
      </c>
      <c r="B16" s="55">
        <v>571632.1290322581</v>
      </c>
      <c r="C16" s="55">
        <v>582191.1290322581</v>
      </c>
      <c r="D16" s="55">
        <v>571438.1290322581</v>
      </c>
      <c r="E16" s="55">
        <v>552610.1290322581</v>
      </c>
      <c r="F16" s="55">
        <v>489829.12903225806</v>
      </c>
      <c r="G16" s="55">
        <v>472250.12903225806</v>
      </c>
      <c r="H16" s="55">
        <v>582435.1290322581</v>
      </c>
      <c r="I16" s="55">
        <v>602959.1290322581</v>
      </c>
      <c r="J16" s="55">
        <v>611094.1290322581</v>
      </c>
      <c r="K16" s="55">
        <v>594295.1290322581</v>
      </c>
    </row>
    <row r="17" spans="1:11" ht="12.75">
      <c r="A17" s="13" t="s">
        <v>11</v>
      </c>
      <c r="B17" s="55">
        <v>638380.1290322581</v>
      </c>
      <c r="C17" s="55">
        <v>648985.1290322581</v>
      </c>
      <c r="D17" s="55">
        <v>637379.1290322581</v>
      </c>
      <c r="E17" s="55">
        <v>609612.1290322581</v>
      </c>
      <c r="F17" s="55">
        <v>520351.12903225806</v>
      </c>
      <c r="G17" s="55">
        <v>493333.12903225806</v>
      </c>
      <c r="H17" s="55">
        <v>655001.1290322581</v>
      </c>
      <c r="I17" s="55">
        <v>674605.1290322581</v>
      </c>
      <c r="J17" s="55">
        <v>670060.1290322581</v>
      </c>
      <c r="K17" s="55">
        <v>660248.1290322581</v>
      </c>
    </row>
    <row r="18" spans="1:11" ht="12.75">
      <c r="A18" s="13" t="s">
        <v>12</v>
      </c>
      <c r="B18" s="55">
        <v>663774.1290322581</v>
      </c>
      <c r="C18" s="55">
        <v>672443.1290322581</v>
      </c>
      <c r="D18" s="55">
        <v>658194.1290322581</v>
      </c>
      <c r="E18" s="55">
        <v>632015.1290322581</v>
      </c>
      <c r="F18" s="55">
        <v>547326.1290322581</v>
      </c>
      <c r="G18" s="55">
        <v>516774.12903225806</v>
      </c>
      <c r="H18" s="55">
        <v>689497.1290322581</v>
      </c>
      <c r="I18" s="55">
        <v>695901.1290322581</v>
      </c>
      <c r="J18" s="55">
        <v>692844.1290322581</v>
      </c>
      <c r="K18" s="55">
        <v>681514.1290322581</v>
      </c>
    </row>
    <row r="19" spans="1:11" ht="12.75">
      <c r="A19" s="13" t="s">
        <v>13</v>
      </c>
      <c r="B19" s="55">
        <v>670703.1290322581</v>
      </c>
      <c r="C19" s="55">
        <v>678817.1290322581</v>
      </c>
      <c r="D19" s="55">
        <v>660980.1290322581</v>
      </c>
      <c r="E19" s="55">
        <v>637071.1290322581</v>
      </c>
      <c r="F19" s="55">
        <v>565162.1290322581</v>
      </c>
      <c r="G19" s="55">
        <v>538246.1290322581</v>
      </c>
      <c r="H19" s="55">
        <v>702157.1290322581</v>
      </c>
      <c r="I19" s="55">
        <v>692835.1290322581</v>
      </c>
      <c r="J19" s="55">
        <v>699633.1290322581</v>
      </c>
      <c r="K19" s="55">
        <v>687314.1290322581</v>
      </c>
    </row>
    <row r="20" spans="1:11" ht="12.75">
      <c r="A20" s="13" t="s">
        <v>14</v>
      </c>
      <c r="B20" s="55">
        <v>660660.1290322581</v>
      </c>
      <c r="C20" s="55">
        <v>664868.1290322581</v>
      </c>
      <c r="D20" s="55">
        <v>648340.1290322581</v>
      </c>
      <c r="E20" s="55">
        <v>636888.1290322581</v>
      </c>
      <c r="F20" s="55">
        <v>570283.1290322581</v>
      </c>
      <c r="G20" s="55">
        <v>543111.1290322581</v>
      </c>
      <c r="H20" s="55">
        <v>691672.1290322581</v>
      </c>
      <c r="I20" s="55">
        <v>680350.1290322581</v>
      </c>
      <c r="J20" s="55">
        <v>683766.1290322581</v>
      </c>
      <c r="K20" s="55">
        <v>676027.1290322581</v>
      </c>
    </row>
    <row r="21" spans="1:11" ht="12.75">
      <c r="A21" s="13" t="s">
        <v>15</v>
      </c>
      <c r="B21" s="55">
        <v>638594.1290322581</v>
      </c>
      <c r="C21" s="55">
        <v>645039.1290322581</v>
      </c>
      <c r="D21" s="55">
        <v>628180.1290322581</v>
      </c>
      <c r="E21" s="55">
        <v>618335.1290322581</v>
      </c>
      <c r="F21" s="55">
        <v>564357.1290322581</v>
      </c>
      <c r="G21" s="55">
        <v>540907.1290322581</v>
      </c>
      <c r="H21" s="55">
        <v>672654.1290322581</v>
      </c>
      <c r="I21" s="55">
        <v>664390.1290322581</v>
      </c>
      <c r="J21" s="55">
        <v>662370.1290322581</v>
      </c>
      <c r="K21" s="55">
        <v>653011.1290322581</v>
      </c>
    </row>
    <row r="22" spans="1:11" ht="12.75">
      <c r="A22" s="13" t="s">
        <v>16</v>
      </c>
      <c r="B22" s="55">
        <v>655780.1290322581</v>
      </c>
      <c r="C22" s="55">
        <v>661370.1290322581</v>
      </c>
      <c r="D22" s="55">
        <v>643697.1290322581</v>
      </c>
      <c r="E22" s="55">
        <v>634413.1290322581</v>
      </c>
      <c r="F22" s="55">
        <v>557848.1290322581</v>
      </c>
      <c r="G22" s="55">
        <v>542566.1290322581</v>
      </c>
      <c r="H22" s="55">
        <v>691221.1290322581</v>
      </c>
      <c r="I22" s="55">
        <v>691311.1290322581</v>
      </c>
      <c r="J22" s="55">
        <v>676246.1290322581</v>
      </c>
      <c r="K22" s="55">
        <v>665377.1290322581</v>
      </c>
    </row>
    <row r="23" spans="1:11" ht="12.75">
      <c r="A23" s="13" t="s">
        <v>17</v>
      </c>
      <c r="B23" s="55">
        <v>656387.1290322581</v>
      </c>
      <c r="C23" s="55">
        <v>660507.1290322581</v>
      </c>
      <c r="D23" s="55">
        <v>645413.1290322581</v>
      </c>
      <c r="E23" s="55">
        <v>635015.1290322581</v>
      </c>
      <c r="F23" s="55">
        <v>560215.1290322581</v>
      </c>
      <c r="G23" s="55">
        <v>544241.1290322581</v>
      </c>
      <c r="H23" s="55">
        <v>692965.1290322581</v>
      </c>
      <c r="I23" s="55">
        <v>694822.1290322581</v>
      </c>
      <c r="J23" s="55">
        <v>675997.1290322581</v>
      </c>
      <c r="K23" s="55">
        <v>660908.1290322581</v>
      </c>
    </row>
    <row r="24" spans="1:11" ht="12.75">
      <c r="A24" s="13" t="s">
        <v>18</v>
      </c>
      <c r="B24" s="55">
        <v>657579.1290322581</v>
      </c>
      <c r="C24" s="55">
        <v>661290.1290322581</v>
      </c>
      <c r="D24" s="55">
        <v>641852.1290322581</v>
      </c>
      <c r="E24" s="55">
        <v>632918.1290322581</v>
      </c>
      <c r="F24" s="55">
        <v>563535.1290322581</v>
      </c>
      <c r="G24" s="55">
        <v>557073.1290322581</v>
      </c>
      <c r="H24" s="55">
        <v>688058.1290322581</v>
      </c>
      <c r="I24" s="55">
        <v>694785.1290322581</v>
      </c>
      <c r="J24" s="55">
        <v>671364.1290322581</v>
      </c>
      <c r="K24" s="55">
        <v>663272.1290322581</v>
      </c>
    </row>
    <row r="25" spans="1:11" ht="12.75">
      <c r="A25" s="13" t="s">
        <v>19</v>
      </c>
      <c r="B25" s="55">
        <v>662573.1290322581</v>
      </c>
      <c r="C25" s="55">
        <v>665236.1290322581</v>
      </c>
      <c r="D25" s="55">
        <v>647101.1290322581</v>
      </c>
      <c r="E25" s="55">
        <v>633528.1290322581</v>
      </c>
      <c r="F25" s="55">
        <v>592820.1290322581</v>
      </c>
      <c r="G25" s="55">
        <v>585152.1290322581</v>
      </c>
      <c r="H25" s="55">
        <v>693452.1290322581</v>
      </c>
      <c r="I25" s="55">
        <v>693871.1290322581</v>
      </c>
      <c r="J25" s="55">
        <v>680482.1290322581</v>
      </c>
      <c r="K25" s="55">
        <v>677313.1290322581</v>
      </c>
    </row>
    <row r="26" spans="1:11" ht="12.75">
      <c r="A26" s="13" t="s">
        <v>20</v>
      </c>
      <c r="B26" s="55">
        <v>669453.1290322581</v>
      </c>
      <c r="C26" s="55">
        <v>666983.1290322581</v>
      </c>
      <c r="D26" s="55">
        <v>656651.1290322581</v>
      </c>
      <c r="E26" s="55">
        <v>644389.1290322581</v>
      </c>
      <c r="F26" s="55">
        <v>614127.1290322581</v>
      </c>
      <c r="G26" s="55">
        <v>609670.1290322581</v>
      </c>
      <c r="H26" s="55">
        <v>694594.1290322581</v>
      </c>
      <c r="I26" s="55">
        <v>695710.1290322581</v>
      </c>
      <c r="J26" s="55">
        <v>687471.1290322581</v>
      </c>
      <c r="K26" s="55">
        <v>683566.1290322581</v>
      </c>
    </row>
    <row r="27" spans="1:11" ht="12.75">
      <c r="A27" s="13" t="s">
        <v>21</v>
      </c>
      <c r="B27" s="55">
        <v>665118.1290322581</v>
      </c>
      <c r="C27" s="55">
        <v>662778.1290322581</v>
      </c>
      <c r="D27" s="55">
        <v>652868.1290322581</v>
      </c>
      <c r="E27" s="55">
        <v>639478.1290322581</v>
      </c>
      <c r="F27" s="55">
        <v>610263.1290322581</v>
      </c>
      <c r="G27" s="55">
        <v>608575.1290322581</v>
      </c>
      <c r="H27" s="55">
        <v>687577.1290322581</v>
      </c>
      <c r="I27" s="55">
        <v>692535.1290322581</v>
      </c>
      <c r="J27" s="55">
        <v>686988.1290322581</v>
      </c>
      <c r="K27" s="55">
        <v>681145.1290322581</v>
      </c>
    </row>
    <row r="28" spans="1:11" ht="12.75">
      <c r="A28" s="13" t="s">
        <v>22</v>
      </c>
      <c r="B28" s="55">
        <v>647981.1290322581</v>
      </c>
      <c r="C28" s="55">
        <v>644064.1290322581</v>
      </c>
      <c r="D28" s="55">
        <v>634799.1290322581</v>
      </c>
      <c r="E28" s="55">
        <v>623088.1290322581</v>
      </c>
      <c r="F28" s="55">
        <v>598990.1290322581</v>
      </c>
      <c r="G28" s="55">
        <v>601772.1290322581</v>
      </c>
      <c r="H28" s="55">
        <v>670137.1290322581</v>
      </c>
      <c r="I28" s="55">
        <v>677604.1290322581</v>
      </c>
      <c r="J28" s="55">
        <v>672073.1290322581</v>
      </c>
      <c r="K28" s="55">
        <v>665400.1290322581</v>
      </c>
    </row>
    <row r="29" spans="1:11" ht="12.75">
      <c r="A29" s="13" t="s">
        <v>23</v>
      </c>
      <c r="B29" s="55">
        <v>636241.1290322581</v>
      </c>
      <c r="C29" s="55">
        <v>632895.1290322581</v>
      </c>
      <c r="D29" s="55">
        <v>619923.1290322581</v>
      </c>
      <c r="E29" s="55">
        <v>613475.1290322581</v>
      </c>
      <c r="F29" s="55">
        <v>586963.1290322581</v>
      </c>
      <c r="G29" s="55">
        <v>591745.1290322581</v>
      </c>
      <c r="H29" s="55">
        <v>646894.1290322581</v>
      </c>
      <c r="I29" s="55">
        <v>664644.1290322581</v>
      </c>
      <c r="J29" s="55">
        <v>652007.1290322581</v>
      </c>
      <c r="K29" s="55">
        <v>650224.1290322581</v>
      </c>
    </row>
    <row r="30" spans="1:11" ht="12.75">
      <c r="A30" s="13" t="s">
        <v>24</v>
      </c>
      <c r="B30" s="55">
        <v>615065.1290322581</v>
      </c>
      <c r="C30" s="55">
        <v>608592.1290322581</v>
      </c>
      <c r="D30" s="55">
        <v>597214.1290322581</v>
      </c>
      <c r="E30" s="55">
        <v>594383.1290322581</v>
      </c>
      <c r="F30" s="55">
        <v>568424.1290322581</v>
      </c>
      <c r="G30" s="55">
        <v>575295.1290322581</v>
      </c>
      <c r="H30" s="55">
        <v>624377.1290322581</v>
      </c>
      <c r="I30" s="55">
        <v>643652.1290322581</v>
      </c>
      <c r="J30" s="55">
        <v>628695.1290322581</v>
      </c>
      <c r="K30" s="55">
        <v>627748.1290322581</v>
      </c>
    </row>
    <row r="31" spans="1:11" ht="12.75">
      <c r="A31" s="13" t="s">
        <v>25</v>
      </c>
      <c r="B31" s="55">
        <v>572671.1290322581</v>
      </c>
      <c r="C31" s="55">
        <v>565691.1290322581</v>
      </c>
      <c r="D31" s="55">
        <v>548470.1290322581</v>
      </c>
      <c r="E31" s="55">
        <v>550469.1290322581</v>
      </c>
      <c r="F31" s="55">
        <v>541149.1290322581</v>
      </c>
      <c r="G31" s="55">
        <v>542538.1290322581</v>
      </c>
      <c r="H31" s="55">
        <v>586942.1290322581</v>
      </c>
      <c r="I31" s="55">
        <v>603758.1290322581</v>
      </c>
      <c r="J31" s="55">
        <v>591502.1290322581</v>
      </c>
      <c r="K31" s="55">
        <v>587054.1290322581</v>
      </c>
    </row>
    <row r="32" spans="1:11" ht="13.5" thickBot="1">
      <c r="A32" s="14" t="s">
        <v>26</v>
      </c>
      <c r="B32" s="55">
        <v>522131.12903225806</v>
      </c>
      <c r="C32" s="55">
        <v>513161.12903225806</v>
      </c>
      <c r="D32" s="55">
        <v>507733.12903225806</v>
      </c>
      <c r="E32" s="55">
        <v>511571.12903225806</v>
      </c>
      <c r="F32" s="55">
        <v>507772.12903225806</v>
      </c>
      <c r="G32" s="55">
        <v>506304.12903225806</v>
      </c>
      <c r="H32" s="55">
        <v>543660.1290322581</v>
      </c>
      <c r="I32" s="55">
        <v>554821.1290322581</v>
      </c>
      <c r="J32" s="55">
        <v>542083.1290322581</v>
      </c>
      <c r="K32" s="55">
        <v>536772.1290322581</v>
      </c>
    </row>
    <row r="33" spans="1:11" ht="13.5" thickBot="1">
      <c r="A33" s="15" t="s">
        <v>27</v>
      </c>
      <c r="B33" s="16">
        <f aca="true" t="shared" si="0" ref="B33:K33">SUM(B9:B32)</f>
        <v>14000639.096774193</v>
      </c>
      <c r="C33" s="16">
        <f t="shared" si="0"/>
        <v>14095890.096774193</v>
      </c>
      <c r="D33" s="16">
        <f t="shared" si="0"/>
        <v>13812031.096774193</v>
      </c>
      <c r="E33" s="16">
        <f t="shared" si="0"/>
        <v>13575250.096774193</v>
      </c>
      <c r="F33" s="16">
        <f t="shared" si="0"/>
        <v>12697048.096774193</v>
      </c>
      <c r="G33" s="16">
        <f t="shared" si="0"/>
        <v>12493262.096774193</v>
      </c>
      <c r="H33" s="16">
        <f t="shared" si="0"/>
        <v>14395771.096774193</v>
      </c>
      <c r="I33" s="17">
        <f t="shared" si="0"/>
        <v>14696993.096774193</v>
      </c>
      <c r="J33" s="18">
        <f t="shared" si="0"/>
        <v>14657094.096774193</v>
      </c>
      <c r="K33" s="19">
        <f t="shared" si="0"/>
        <v>14384277.096774193</v>
      </c>
    </row>
    <row r="37" ht="13.5" thickBot="1"/>
    <row r="38" spans="1:11" ht="12.75">
      <c r="A38" s="48" t="s">
        <v>1</v>
      </c>
      <c r="B38" s="50" t="s">
        <v>2</v>
      </c>
      <c r="C38" s="51"/>
      <c r="D38" s="51"/>
      <c r="E38" s="51"/>
      <c r="F38" s="51"/>
      <c r="G38" s="51"/>
      <c r="H38" s="51"/>
      <c r="I38" s="51"/>
      <c r="J38" s="51"/>
      <c r="K38" s="52"/>
    </row>
    <row r="39" spans="1:11" ht="13.5" thickBot="1">
      <c r="A39" s="49"/>
      <c r="B39" s="10">
        <v>11</v>
      </c>
      <c r="C39" s="10">
        <v>12</v>
      </c>
      <c r="D39" s="10">
        <v>13</v>
      </c>
      <c r="E39" s="10">
        <v>14</v>
      </c>
      <c r="F39" s="10">
        <v>15</v>
      </c>
      <c r="G39" s="10">
        <v>16</v>
      </c>
      <c r="H39" s="10">
        <v>17</v>
      </c>
      <c r="I39" s="10">
        <v>18</v>
      </c>
      <c r="J39" s="10">
        <v>19</v>
      </c>
      <c r="K39" s="11">
        <v>20</v>
      </c>
    </row>
    <row r="40" spans="1:11" ht="12.75">
      <c r="A40" s="12" t="s">
        <v>3</v>
      </c>
      <c r="B40" s="55">
        <v>499716.12903225806</v>
      </c>
      <c r="C40" s="55">
        <v>506231.12903225806</v>
      </c>
      <c r="D40" s="55">
        <v>498880.12903225806</v>
      </c>
      <c r="E40" s="55">
        <v>480412.12903225806</v>
      </c>
      <c r="F40" s="55">
        <v>527218.1290322581</v>
      </c>
      <c r="G40" s="55">
        <v>557146.1290322581</v>
      </c>
      <c r="H40" s="55">
        <v>573332.1290322581</v>
      </c>
      <c r="I40" s="55">
        <v>582967.1290322581</v>
      </c>
      <c r="J40" s="55">
        <v>583315.1290322581</v>
      </c>
      <c r="K40" s="55">
        <v>561035.1290322581</v>
      </c>
    </row>
    <row r="41" spans="1:11" ht="12.75">
      <c r="A41" s="13" t="s">
        <v>4</v>
      </c>
      <c r="B41" s="55">
        <v>479735.12903225806</v>
      </c>
      <c r="C41" s="55">
        <v>482418.12903225806</v>
      </c>
      <c r="D41" s="55">
        <v>476802.12903225806</v>
      </c>
      <c r="E41" s="55">
        <v>462806.12903225806</v>
      </c>
      <c r="F41" s="55">
        <v>506750.12903225806</v>
      </c>
      <c r="G41" s="55">
        <v>538800.1290322581</v>
      </c>
      <c r="H41" s="55">
        <v>553548.1290322581</v>
      </c>
      <c r="I41" s="55">
        <v>564417.1290322581</v>
      </c>
      <c r="J41" s="55">
        <v>559593.1290322581</v>
      </c>
      <c r="K41" s="55">
        <v>537797.1290322581</v>
      </c>
    </row>
    <row r="42" spans="1:11" ht="12.75">
      <c r="A42" s="13" t="s">
        <v>5</v>
      </c>
      <c r="B42" s="55">
        <v>469640.12903225806</v>
      </c>
      <c r="C42" s="55">
        <v>471865.12903225806</v>
      </c>
      <c r="D42" s="55">
        <v>464338.12903225806</v>
      </c>
      <c r="E42" s="55">
        <v>455871.12903225806</v>
      </c>
      <c r="F42" s="55">
        <v>499481.12903225806</v>
      </c>
      <c r="G42" s="55">
        <v>531920.1290322581</v>
      </c>
      <c r="H42" s="55">
        <v>545579.1290322581</v>
      </c>
      <c r="I42" s="55">
        <v>557006.1290322581</v>
      </c>
      <c r="J42" s="55">
        <v>545555.1290322581</v>
      </c>
      <c r="K42" s="55">
        <v>525157.1290322581</v>
      </c>
    </row>
    <row r="43" spans="1:11" ht="12.75">
      <c r="A43" s="13" t="s">
        <v>6</v>
      </c>
      <c r="B43" s="55">
        <v>467572.12903225806</v>
      </c>
      <c r="C43" s="55">
        <v>469692.12903225806</v>
      </c>
      <c r="D43" s="55">
        <v>457098.12903225806</v>
      </c>
      <c r="E43" s="55">
        <v>453786.12903225806</v>
      </c>
      <c r="F43" s="55">
        <v>498468.12903225806</v>
      </c>
      <c r="G43" s="55">
        <v>526409.1290322581</v>
      </c>
      <c r="H43" s="55">
        <v>544881.1290322581</v>
      </c>
      <c r="I43" s="55">
        <v>553518.1290322581</v>
      </c>
      <c r="J43" s="55">
        <v>540001.1290322581</v>
      </c>
      <c r="K43" s="55">
        <v>520239.12903225806</v>
      </c>
    </row>
    <row r="44" spans="1:11" ht="12.75">
      <c r="A44" s="13" t="s">
        <v>7</v>
      </c>
      <c r="B44" s="55">
        <v>467386.12903225806</v>
      </c>
      <c r="C44" s="55">
        <v>467477.12903225806</v>
      </c>
      <c r="D44" s="55">
        <v>453164.12903225806</v>
      </c>
      <c r="E44" s="55">
        <v>455476.12903225806</v>
      </c>
      <c r="F44" s="55">
        <v>496867.12903225806</v>
      </c>
      <c r="G44" s="55">
        <v>528303.1290322581</v>
      </c>
      <c r="H44" s="55">
        <v>545997.1290322581</v>
      </c>
      <c r="I44" s="55">
        <v>553913.1290322581</v>
      </c>
      <c r="J44" s="55">
        <v>538363.1290322581</v>
      </c>
      <c r="K44" s="55">
        <v>516433.12903225806</v>
      </c>
    </row>
    <row r="45" spans="1:11" ht="12.75">
      <c r="A45" s="13" t="s">
        <v>8</v>
      </c>
      <c r="B45" s="55">
        <v>484039.12903225806</v>
      </c>
      <c r="C45" s="55">
        <v>474126.12903225806</v>
      </c>
      <c r="D45" s="55">
        <v>458395.12903225806</v>
      </c>
      <c r="E45" s="55">
        <v>473418.12903225806</v>
      </c>
      <c r="F45" s="55">
        <v>514502.12903225806</v>
      </c>
      <c r="G45" s="55">
        <v>544907.1290322581</v>
      </c>
      <c r="H45" s="55">
        <v>561963.1290322581</v>
      </c>
      <c r="I45" s="55">
        <v>568824.1290322581</v>
      </c>
      <c r="J45" s="55">
        <v>547166.1290322581</v>
      </c>
      <c r="K45" s="55">
        <v>521240.12903225806</v>
      </c>
    </row>
    <row r="46" spans="1:11" ht="12.75">
      <c r="A46" s="13" t="s">
        <v>9</v>
      </c>
      <c r="B46" s="55">
        <v>527382.1290322581</v>
      </c>
      <c r="C46" s="55">
        <v>494982.12903225806</v>
      </c>
      <c r="D46" s="55">
        <v>472557.12903225806</v>
      </c>
      <c r="E46" s="55">
        <v>522624.12903225806</v>
      </c>
      <c r="F46" s="55">
        <v>562087.1290322581</v>
      </c>
      <c r="G46" s="55">
        <v>588580.1290322581</v>
      </c>
      <c r="H46" s="55">
        <v>605629.1290322581</v>
      </c>
      <c r="I46" s="55">
        <v>612752.1290322581</v>
      </c>
      <c r="J46" s="55">
        <v>566793.1290322581</v>
      </c>
      <c r="K46" s="55">
        <v>539015.1290322581</v>
      </c>
    </row>
    <row r="47" spans="1:11" ht="12.75">
      <c r="A47" s="13" t="s">
        <v>10</v>
      </c>
      <c r="B47" s="55">
        <v>597490.1290322581</v>
      </c>
      <c r="C47" s="55">
        <v>522878.12903225806</v>
      </c>
      <c r="D47" s="55">
        <v>490119.12903225806</v>
      </c>
      <c r="E47" s="55">
        <v>599747.1290322581</v>
      </c>
      <c r="F47" s="55">
        <v>636828.1290322581</v>
      </c>
      <c r="G47" s="55">
        <v>660500.1290322581</v>
      </c>
      <c r="H47" s="55">
        <v>678339.1290322581</v>
      </c>
      <c r="I47" s="55">
        <v>679025.1290322581</v>
      </c>
      <c r="J47" s="55">
        <v>596544.1290322581</v>
      </c>
      <c r="K47" s="55">
        <v>558338.1290322581</v>
      </c>
    </row>
    <row r="48" spans="1:11" ht="12.75">
      <c r="A48" s="13" t="s">
        <v>11</v>
      </c>
      <c r="B48" s="55">
        <v>668088.1290322581</v>
      </c>
      <c r="C48" s="55">
        <v>555005.1290322581</v>
      </c>
      <c r="D48" s="55">
        <v>511784.12903225806</v>
      </c>
      <c r="E48" s="55">
        <v>671943.1290322581</v>
      </c>
      <c r="F48" s="55">
        <v>712828.1290322581</v>
      </c>
      <c r="G48" s="55">
        <v>738029.1290322581</v>
      </c>
      <c r="H48" s="55">
        <v>753801.1290322581</v>
      </c>
      <c r="I48" s="55">
        <v>746862.1290322581</v>
      </c>
      <c r="J48" s="55">
        <v>632066.1290322581</v>
      </c>
      <c r="K48" s="55">
        <v>580295.1290322581</v>
      </c>
    </row>
    <row r="49" spans="1:11" ht="12.75">
      <c r="A49" s="13" t="s">
        <v>12</v>
      </c>
      <c r="B49" s="55">
        <v>692214.1290322581</v>
      </c>
      <c r="C49" s="55">
        <v>577140.1290322581</v>
      </c>
      <c r="D49" s="55">
        <v>534167.1290322581</v>
      </c>
      <c r="E49" s="55">
        <v>704150.1290322581</v>
      </c>
      <c r="F49" s="55">
        <v>739254.1290322581</v>
      </c>
      <c r="G49" s="55">
        <v>763260.1290322581</v>
      </c>
      <c r="H49" s="55">
        <v>778497.1290322581</v>
      </c>
      <c r="I49" s="55">
        <v>767453.1290322581</v>
      </c>
      <c r="J49" s="55">
        <v>651986.1290322581</v>
      </c>
      <c r="K49" s="55">
        <v>605356.1290322581</v>
      </c>
    </row>
    <row r="50" spans="1:11" ht="12.75">
      <c r="A50" s="13" t="s">
        <v>13</v>
      </c>
      <c r="B50" s="55">
        <v>699035.1290322581</v>
      </c>
      <c r="C50" s="55">
        <v>584982.1290322581</v>
      </c>
      <c r="D50" s="55">
        <v>549276.1290322581</v>
      </c>
      <c r="E50" s="55">
        <v>713145.1290322581</v>
      </c>
      <c r="F50" s="55">
        <v>738879.1290322581</v>
      </c>
      <c r="G50" s="55">
        <v>767997.1290322581</v>
      </c>
      <c r="H50" s="55">
        <v>787208.1290322581</v>
      </c>
      <c r="I50" s="55">
        <v>770195.1290322581</v>
      </c>
      <c r="J50" s="55">
        <v>658976.1290322581</v>
      </c>
      <c r="K50" s="55">
        <v>622497.1290322581</v>
      </c>
    </row>
    <row r="51" spans="1:11" ht="12.75">
      <c r="A51" s="13" t="s">
        <v>14</v>
      </c>
      <c r="B51" s="55">
        <v>683659.1290322581</v>
      </c>
      <c r="C51" s="55">
        <v>581031.1290322581</v>
      </c>
      <c r="D51" s="55">
        <v>551697.1290322581</v>
      </c>
      <c r="E51" s="55">
        <v>700706.1290322581</v>
      </c>
      <c r="F51" s="55">
        <v>728479.1290322581</v>
      </c>
      <c r="G51" s="55">
        <v>754491.1290322581</v>
      </c>
      <c r="H51" s="55">
        <v>775968.1290322581</v>
      </c>
      <c r="I51" s="55">
        <v>755038.1290322581</v>
      </c>
      <c r="J51" s="55">
        <v>655693.1290322581</v>
      </c>
      <c r="K51" s="55">
        <v>622690.1290322581</v>
      </c>
    </row>
    <row r="52" spans="1:11" ht="12.75">
      <c r="A52" s="13" t="s">
        <v>15</v>
      </c>
      <c r="B52" s="55">
        <v>661498.1290322581</v>
      </c>
      <c r="C52" s="55">
        <v>573100.1290322581</v>
      </c>
      <c r="D52" s="55">
        <v>547048.1290322581</v>
      </c>
      <c r="E52" s="55">
        <v>675790.1290322581</v>
      </c>
      <c r="F52" s="55">
        <v>706914.1290322581</v>
      </c>
      <c r="G52" s="55">
        <v>733491.1290322581</v>
      </c>
      <c r="H52" s="55">
        <v>755304.1290322581</v>
      </c>
      <c r="I52" s="55">
        <v>731883.1290322581</v>
      </c>
      <c r="J52" s="55">
        <v>645302.1290322581</v>
      </c>
      <c r="K52" s="55">
        <v>617024.1290322581</v>
      </c>
    </row>
    <row r="53" spans="1:11" ht="12.75">
      <c r="A53" s="13" t="s">
        <v>16</v>
      </c>
      <c r="B53" s="55">
        <v>675970.1290322581</v>
      </c>
      <c r="C53" s="55">
        <v>565596.1290322581</v>
      </c>
      <c r="D53" s="55">
        <v>548553.1290322581</v>
      </c>
      <c r="E53" s="55">
        <v>689294.1290322581</v>
      </c>
      <c r="F53" s="55">
        <v>715169.1290322581</v>
      </c>
      <c r="G53" s="55">
        <v>737881.1290322581</v>
      </c>
      <c r="H53" s="55">
        <v>757070.1290322581</v>
      </c>
      <c r="I53" s="55">
        <v>734135.1290322581</v>
      </c>
      <c r="J53" s="55">
        <v>640216.1290322581</v>
      </c>
      <c r="K53" s="55">
        <v>618397.1290322581</v>
      </c>
    </row>
    <row r="54" spans="1:11" ht="12.75">
      <c r="A54" s="13" t="s">
        <v>17</v>
      </c>
      <c r="B54" s="55">
        <v>675107.1290322581</v>
      </c>
      <c r="C54" s="55">
        <v>565751.1290322581</v>
      </c>
      <c r="D54" s="55">
        <v>549076.1290322581</v>
      </c>
      <c r="E54" s="55">
        <v>694077.1290322581</v>
      </c>
      <c r="F54" s="55">
        <v>713655.1290322581</v>
      </c>
      <c r="G54" s="55">
        <v>731371.1290322581</v>
      </c>
      <c r="H54" s="55">
        <v>748802.1290322581</v>
      </c>
      <c r="I54" s="55">
        <v>728304.1290322581</v>
      </c>
      <c r="J54" s="55">
        <v>635904.1290322581</v>
      </c>
      <c r="K54" s="55">
        <v>622442.1290322581</v>
      </c>
    </row>
    <row r="55" spans="1:11" ht="12.75">
      <c r="A55" s="13" t="s">
        <v>18</v>
      </c>
      <c r="B55" s="55">
        <v>672068.1290322581</v>
      </c>
      <c r="C55" s="55">
        <v>576725.1290322581</v>
      </c>
      <c r="D55" s="55">
        <v>559183.1290322581</v>
      </c>
      <c r="E55" s="55">
        <v>693484.1290322581</v>
      </c>
      <c r="F55" s="55">
        <v>707029.1290322581</v>
      </c>
      <c r="G55" s="55">
        <v>734788.1290322581</v>
      </c>
      <c r="H55" s="55">
        <v>742989.1290322581</v>
      </c>
      <c r="I55" s="55">
        <v>722903.1290322581</v>
      </c>
      <c r="J55" s="55">
        <v>638146.1290322581</v>
      </c>
      <c r="K55" s="55">
        <v>627996.1290322581</v>
      </c>
    </row>
    <row r="56" spans="1:11" ht="12.75">
      <c r="A56" s="13" t="s">
        <v>19</v>
      </c>
      <c r="B56" s="55">
        <v>683844.1290322581</v>
      </c>
      <c r="C56" s="55">
        <v>607426.1290322581</v>
      </c>
      <c r="D56" s="55">
        <v>592875.1290322581</v>
      </c>
      <c r="E56" s="55">
        <v>706258.1290322581</v>
      </c>
      <c r="F56" s="55">
        <v>725802.1290322581</v>
      </c>
      <c r="G56" s="55">
        <v>748509.1290322581</v>
      </c>
      <c r="H56" s="55">
        <v>753464.1290322581</v>
      </c>
      <c r="I56" s="55">
        <v>735613.1290322581</v>
      </c>
      <c r="J56" s="55">
        <v>665950.1290322581</v>
      </c>
      <c r="K56" s="55">
        <v>658178.1290322581</v>
      </c>
    </row>
    <row r="57" spans="1:11" ht="12.75">
      <c r="A57" s="13" t="s">
        <v>20</v>
      </c>
      <c r="B57" s="55">
        <v>690290.1290322581</v>
      </c>
      <c r="C57" s="55">
        <v>639350.1290322581</v>
      </c>
      <c r="D57" s="55">
        <v>625604.1290322581</v>
      </c>
      <c r="E57" s="55">
        <v>712141.1290322581</v>
      </c>
      <c r="F57" s="55">
        <v>741970.1290322581</v>
      </c>
      <c r="G57" s="55">
        <v>760480.1290322581</v>
      </c>
      <c r="H57" s="55">
        <v>762153.1290322581</v>
      </c>
      <c r="I57" s="55">
        <v>748287.1290322581</v>
      </c>
      <c r="J57" s="55">
        <v>697302.1290322581</v>
      </c>
      <c r="K57" s="55">
        <v>683402.1290322581</v>
      </c>
    </row>
    <row r="58" spans="1:11" ht="12.75">
      <c r="A58" s="13" t="s">
        <v>21</v>
      </c>
      <c r="B58" s="55">
        <v>688997.1290322581</v>
      </c>
      <c r="C58" s="55">
        <v>636974.1290322581</v>
      </c>
      <c r="D58" s="55">
        <v>624763.1290322581</v>
      </c>
      <c r="E58" s="55">
        <v>711796.1290322581</v>
      </c>
      <c r="F58" s="55">
        <v>740926.1290322581</v>
      </c>
      <c r="G58" s="55">
        <v>757425.1290322581</v>
      </c>
      <c r="H58" s="55">
        <v>759626.1290322581</v>
      </c>
      <c r="I58" s="55">
        <v>745964.1290322581</v>
      </c>
      <c r="J58" s="55">
        <v>697193.1290322581</v>
      </c>
      <c r="K58" s="55">
        <v>684115.1290322581</v>
      </c>
    </row>
    <row r="59" spans="1:11" ht="12.75">
      <c r="A59" s="13" t="s">
        <v>22</v>
      </c>
      <c r="B59" s="55">
        <v>672504.1290322581</v>
      </c>
      <c r="C59" s="55">
        <v>628298.1290322581</v>
      </c>
      <c r="D59" s="55">
        <v>619310.1290322581</v>
      </c>
      <c r="E59" s="55">
        <v>697901.1290322581</v>
      </c>
      <c r="F59" s="55">
        <v>729050.1290322581</v>
      </c>
      <c r="G59" s="55">
        <v>741675.1290322581</v>
      </c>
      <c r="H59" s="55">
        <v>754516.1290322581</v>
      </c>
      <c r="I59" s="55">
        <v>731652.1290322581</v>
      </c>
      <c r="J59" s="55">
        <v>688602.1290322581</v>
      </c>
      <c r="K59" s="55">
        <v>675556.1290322581</v>
      </c>
    </row>
    <row r="60" spans="1:11" ht="12.75">
      <c r="A60" s="13" t="s">
        <v>23</v>
      </c>
      <c r="B60" s="55">
        <v>651169.1290322581</v>
      </c>
      <c r="C60" s="55">
        <v>615312.1290322581</v>
      </c>
      <c r="D60" s="55">
        <v>607590.1290322581</v>
      </c>
      <c r="E60" s="55">
        <v>690623.1290322581</v>
      </c>
      <c r="F60" s="55">
        <v>716468.1290322581</v>
      </c>
      <c r="G60" s="55">
        <v>726743.1290322581</v>
      </c>
      <c r="H60" s="55">
        <v>739964.1290322581</v>
      </c>
      <c r="I60" s="55">
        <v>722468.1290322581</v>
      </c>
      <c r="J60" s="55">
        <v>679264.1290322581</v>
      </c>
      <c r="K60" s="55">
        <v>665108.1290322581</v>
      </c>
    </row>
    <row r="61" spans="1:11" ht="12.75">
      <c r="A61" s="13" t="s">
        <v>24</v>
      </c>
      <c r="B61" s="55">
        <v>627725.1290322581</v>
      </c>
      <c r="C61" s="55">
        <v>596252.1290322581</v>
      </c>
      <c r="D61" s="55">
        <v>588408.1290322581</v>
      </c>
      <c r="E61" s="55">
        <v>666716.1290322581</v>
      </c>
      <c r="F61" s="55">
        <v>693290.1290322581</v>
      </c>
      <c r="G61" s="55">
        <v>704400.1290322581</v>
      </c>
      <c r="H61" s="55">
        <v>715951.1290322581</v>
      </c>
      <c r="I61" s="55">
        <v>701703.1290322581</v>
      </c>
      <c r="J61" s="55">
        <v>661165.1290322581</v>
      </c>
      <c r="K61" s="55">
        <v>643780.1290322581</v>
      </c>
    </row>
    <row r="62" spans="1:11" ht="12.75">
      <c r="A62" s="13" t="s">
        <v>25</v>
      </c>
      <c r="B62" s="55">
        <v>592377.1290322581</v>
      </c>
      <c r="C62" s="55">
        <v>570068.1290322581</v>
      </c>
      <c r="D62" s="55">
        <v>554345.1290322581</v>
      </c>
      <c r="E62" s="55">
        <v>618278.1290322581</v>
      </c>
      <c r="F62" s="55">
        <v>652985.1290322581</v>
      </c>
      <c r="G62" s="55">
        <v>663189.1290322581</v>
      </c>
      <c r="H62" s="55">
        <v>667445.1290322581</v>
      </c>
      <c r="I62" s="55">
        <v>666572.1290322581</v>
      </c>
      <c r="J62" s="55">
        <v>634366.1290322581</v>
      </c>
      <c r="K62" s="55">
        <v>610185.1290322581</v>
      </c>
    </row>
    <row r="63" spans="1:11" ht="13.5" thickBot="1">
      <c r="A63" s="14" t="s">
        <v>26</v>
      </c>
      <c r="B63" s="55">
        <v>548415.1290322581</v>
      </c>
      <c r="C63" s="55">
        <v>533708.1290322581</v>
      </c>
      <c r="D63" s="55">
        <v>515919.12903225806</v>
      </c>
      <c r="E63" s="55">
        <v>568181.1290322581</v>
      </c>
      <c r="F63" s="55">
        <v>601590.1290322581</v>
      </c>
      <c r="G63" s="55">
        <v>613971.1290322581</v>
      </c>
      <c r="H63" s="55">
        <v>623747.1290322581</v>
      </c>
      <c r="I63" s="55">
        <v>624297.1290322581</v>
      </c>
      <c r="J63" s="55">
        <v>596933.1290322581</v>
      </c>
      <c r="K63" s="55">
        <v>573716.1290322581</v>
      </c>
    </row>
    <row r="64" spans="1:11" ht="13.5" thickBot="1">
      <c r="A64" s="15" t="s">
        <v>27</v>
      </c>
      <c r="B64" s="16">
        <f aca="true" t="shared" si="1" ref="B64:K64">SUM(B40:B63)</f>
        <v>14575923.096774193</v>
      </c>
      <c r="C64" s="16">
        <f t="shared" si="1"/>
        <v>13296390.096774193</v>
      </c>
      <c r="D64" s="16">
        <f t="shared" si="1"/>
        <v>12850954.096774193</v>
      </c>
      <c r="E64" s="16">
        <f t="shared" si="1"/>
        <v>14818626.096774193</v>
      </c>
      <c r="F64" s="16">
        <f t="shared" si="1"/>
        <v>15606492.096774193</v>
      </c>
      <c r="G64" s="16">
        <f t="shared" si="1"/>
        <v>16154268.096774193</v>
      </c>
      <c r="H64" s="16">
        <f t="shared" si="1"/>
        <v>16485776.096774193</v>
      </c>
      <c r="I64" s="16">
        <f t="shared" si="1"/>
        <v>16305754.096774193</v>
      </c>
      <c r="J64" s="20">
        <f t="shared" si="1"/>
        <v>14956397.096774193</v>
      </c>
      <c r="K64" s="19">
        <f t="shared" si="1"/>
        <v>14389994.096774193</v>
      </c>
    </row>
    <row r="67" ht="12.75">
      <c r="K67" t="s">
        <v>28</v>
      </c>
    </row>
    <row r="73" ht="13.5" thickBot="1"/>
    <row r="74" spans="1:12" ht="13.5" thickBot="1">
      <c r="A74" s="39" t="s">
        <v>1</v>
      </c>
      <c r="B74" s="41" t="s">
        <v>2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</row>
    <row r="75" spans="1:12" ht="13.5" thickBot="1">
      <c r="A75" s="40"/>
      <c r="B75" s="21">
        <v>21</v>
      </c>
      <c r="C75" s="22">
        <v>22</v>
      </c>
      <c r="D75" s="22">
        <v>23</v>
      </c>
      <c r="E75" s="22">
        <v>24</v>
      </c>
      <c r="F75" s="22">
        <v>25</v>
      </c>
      <c r="G75" s="22">
        <v>26</v>
      </c>
      <c r="H75" s="22">
        <v>27</v>
      </c>
      <c r="I75" s="22">
        <v>28</v>
      </c>
      <c r="J75" s="22">
        <v>29</v>
      </c>
      <c r="K75" s="22">
        <v>30</v>
      </c>
      <c r="L75" s="23">
        <v>31</v>
      </c>
    </row>
    <row r="76" spans="1:12" ht="12.75">
      <c r="A76" s="24" t="s">
        <v>3</v>
      </c>
      <c r="B76" s="55">
        <v>538887.1290322581</v>
      </c>
      <c r="C76" s="55">
        <v>563047.1290322581</v>
      </c>
      <c r="D76" s="55">
        <v>572117.1290322581</v>
      </c>
      <c r="E76" s="55">
        <v>531563.1290322581</v>
      </c>
      <c r="F76" s="55">
        <v>515042.12903225806</v>
      </c>
      <c r="G76" s="55">
        <v>506461.12903225806</v>
      </c>
      <c r="H76" s="55">
        <v>482941.12903225806</v>
      </c>
      <c r="I76" s="55">
        <v>467566.12903225806</v>
      </c>
      <c r="J76" s="55">
        <v>486235.12903225806</v>
      </c>
      <c r="K76" s="55">
        <v>495592.12903225806</v>
      </c>
      <c r="L76" s="55">
        <v>498719.12903225806</v>
      </c>
    </row>
    <row r="77" spans="1:12" ht="12.75">
      <c r="A77" s="25" t="s">
        <v>4</v>
      </c>
      <c r="B77" s="55">
        <v>519209.12903225806</v>
      </c>
      <c r="C77" s="55">
        <v>543749.1290322581</v>
      </c>
      <c r="D77" s="55">
        <v>548871.1290322581</v>
      </c>
      <c r="E77" s="55">
        <v>511920.12903225806</v>
      </c>
      <c r="F77" s="55">
        <v>492302.12903225806</v>
      </c>
      <c r="G77" s="55">
        <v>482536.12903225806</v>
      </c>
      <c r="H77" s="55">
        <v>458632.12903225806</v>
      </c>
      <c r="I77" s="55">
        <v>447464.12903225806</v>
      </c>
      <c r="J77" s="55">
        <v>467417.12903225806</v>
      </c>
      <c r="K77" s="55">
        <v>472616.12903225806</v>
      </c>
      <c r="L77" s="55">
        <v>470181.12903225806</v>
      </c>
    </row>
    <row r="78" spans="1:12" ht="12.75">
      <c r="A78" s="25" t="s">
        <v>5</v>
      </c>
      <c r="B78" s="55">
        <v>503732.12903225806</v>
      </c>
      <c r="C78" s="55">
        <v>536716.1290322581</v>
      </c>
      <c r="D78" s="55">
        <v>538113.1290322581</v>
      </c>
      <c r="E78" s="55">
        <v>502556.12903225806</v>
      </c>
      <c r="F78" s="55">
        <v>483770.12903225806</v>
      </c>
      <c r="G78" s="55">
        <v>468181.12903225806</v>
      </c>
      <c r="H78" s="55">
        <v>445892.12903225806</v>
      </c>
      <c r="I78" s="55">
        <v>437110.12903225806</v>
      </c>
      <c r="J78" s="55">
        <v>456877.12903225806</v>
      </c>
      <c r="K78" s="55">
        <v>460878.12903225806</v>
      </c>
      <c r="L78" s="55">
        <v>453765.12903225806</v>
      </c>
    </row>
    <row r="79" spans="1:12" ht="12.75">
      <c r="A79" s="25" t="s">
        <v>6</v>
      </c>
      <c r="B79" s="55">
        <v>500307.12903225806</v>
      </c>
      <c r="C79" s="55">
        <v>534699.1290322581</v>
      </c>
      <c r="D79" s="55">
        <v>530644.1290322581</v>
      </c>
      <c r="E79" s="55">
        <v>498482.12903225806</v>
      </c>
      <c r="F79" s="55">
        <v>481425.12903225806</v>
      </c>
      <c r="G79" s="55">
        <v>462147.12903225806</v>
      </c>
      <c r="H79" s="55">
        <v>439376.12903225806</v>
      </c>
      <c r="I79" s="55">
        <v>433931.12903225806</v>
      </c>
      <c r="J79" s="55">
        <v>454088.12903225806</v>
      </c>
      <c r="K79" s="55">
        <v>458059.12903225806</v>
      </c>
      <c r="L79" s="55">
        <v>447723.12903225806</v>
      </c>
    </row>
    <row r="80" spans="1:12" ht="12.75">
      <c r="A80" s="25" t="s">
        <v>7</v>
      </c>
      <c r="B80" s="55">
        <v>503266.12903225806</v>
      </c>
      <c r="C80" s="55">
        <v>534137.1290322581</v>
      </c>
      <c r="D80" s="55">
        <v>531974.1290322581</v>
      </c>
      <c r="E80" s="55">
        <v>497880.12903225806</v>
      </c>
      <c r="F80" s="55">
        <v>481671.12903225806</v>
      </c>
      <c r="G80" s="55">
        <v>460200.12903225806</v>
      </c>
      <c r="H80" s="55">
        <v>437475.12903225806</v>
      </c>
      <c r="I80" s="55">
        <v>435688.12903225806</v>
      </c>
      <c r="J80" s="55">
        <v>454676.12903225806</v>
      </c>
      <c r="K80" s="55">
        <v>456778.12903225806</v>
      </c>
      <c r="L80" s="55">
        <v>445743.12903225806</v>
      </c>
    </row>
    <row r="81" spans="1:12" ht="12.75">
      <c r="A81" s="25" t="s">
        <v>8</v>
      </c>
      <c r="B81" s="55">
        <v>520824.12903225806</v>
      </c>
      <c r="C81" s="55">
        <v>550325.1290322581</v>
      </c>
      <c r="D81" s="55">
        <v>547360.1290322581</v>
      </c>
      <c r="E81" s="55">
        <v>511956.12903225806</v>
      </c>
      <c r="F81" s="55">
        <v>498114.12903225806</v>
      </c>
      <c r="G81" s="55">
        <v>471397.12903225806</v>
      </c>
      <c r="H81" s="55">
        <v>444506.12903225806</v>
      </c>
      <c r="I81" s="55">
        <v>452836.12903225806</v>
      </c>
      <c r="J81" s="55">
        <v>471449.12903225806</v>
      </c>
      <c r="K81" s="55">
        <v>469879.12903225806</v>
      </c>
      <c r="L81" s="55">
        <v>452492.12903225806</v>
      </c>
    </row>
    <row r="82" spans="1:12" ht="12.75">
      <c r="A82" s="25" t="s">
        <v>9</v>
      </c>
      <c r="B82" s="55">
        <v>566346.1290322581</v>
      </c>
      <c r="C82" s="55">
        <v>596396.1290322581</v>
      </c>
      <c r="D82" s="55">
        <v>590433.1290322581</v>
      </c>
      <c r="E82" s="55">
        <v>553540.1290322581</v>
      </c>
      <c r="F82" s="55">
        <v>540792.1290322581</v>
      </c>
      <c r="G82" s="55">
        <v>494487.12903225806</v>
      </c>
      <c r="H82" s="55">
        <v>459152.12903225806</v>
      </c>
      <c r="I82" s="55">
        <v>497507.12903225806</v>
      </c>
      <c r="J82" s="55">
        <v>512081.12903225806</v>
      </c>
      <c r="K82" s="55">
        <v>508392.12903225806</v>
      </c>
      <c r="L82" s="55">
        <v>476045.12903225806</v>
      </c>
    </row>
    <row r="83" spans="1:12" ht="12.75">
      <c r="A83" s="25" t="s">
        <v>10</v>
      </c>
      <c r="B83" s="55">
        <v>639991.1290322581</v>
      </c>
      <c r="C83" s="55">
        <v>668190.1290322581</v>
      </c>
      <c r="D83" s="55">
        <v>655662.1290322581</v>
      </c>
      <c r="E83" s="55">
        <v>613904.1290322581</v>
      </c>
      <c r="F83" s="55">
        <v>609896.1290322581</v>
      </c>
      <c r="G83" s="55">
        <v>526013.1290322581</v>
      </c>
      <c r="H83" s="55">
        <v>479473.12903225806</v>
      </c>
      <c r="I83" s="55">
        <v>566958.1290322581</v>
      </c>
      <c r="J83" s="55">
        <v>576663.1290322581</v>
      </c>
      <c r="K83" s="55">
        <v>563071.1290322581</v>
      </c>
      <c r="L83" s="55">
        <v>505696.12903225806</v>
      </c>
    </row>
    <row r="84" spans="1:12" ht="12.75">
      <c r="A84" s="25" t="s">
        <v>11</v>
      </c>
      <c r="B84" s="55">
        <v>711528.1290322581</v>
      </c>
      <c r="C84" s="55">
        <v>741417.1290322581</v>
      </c>
      <c r="D84" s="55">
        <v>719337.1290322581</v>
      </c>
      <c r="E84" s="55">
        <v>681486.1290322581</v>
      </c>
      <c r="F84" s="55">
        <v>675988.1290322581</v>
      </c>
      <c r="G84" s="55">
        <v>568585.1290322581</v>
      </c>
      <c r="H84" s="55">
        <v>503593.12903225806</v>
      </c>
      <c r="I84" s="55">
        <v>636144.1290322581</v>
      </c>
      <c r="J84" s="55">
        <v>647199.1290322581</v>
      </c>
      <c r="K84" s="55">
        <v>622468.1290322581</v>
      </c>
      <c r="L84" s="55">
        <v>533922.1290322581</v>
      </c>
    </row>
    <row r="85" spans="1:12" ht="12.75">
      <c r="A85" s="25" t="s">
        <v>12</v>
      </c>
      <c r="B85" s="55">
        <v>742363.1290322581</v>
      </c>
      <c r="C85" s="55">
        <v>770326.1290322581</v>
      </c>
      <c r="D85" s="55">
        <v>740098.1290322581</v>
      </c>
      <c r="E85" s="55">
        <v>702702.1290322581</v>
      </c>
      <c r="F85" s="55">
        <v>692295.1290322581</v>
      </c>
      <c r="G85" s="55">
        <v>590571.1290322581</v>
      </c>
      <c r="H85" s="55">
        <v>527136.1290322581</v>
      </c>
      <c r="I85" s="55">
        <v>656313.1290322581</v>
      </c>
      <c r="J85" s="55">
        <v>672217.1290322581</v>
      </c>
      <c r="K85" s="55">
        <v>642577.1290322581</v>
      </c>
      <c r="L85" s="55">
        <v>545160.1290322581</v>
      </c>
    </row>
    <row r="86" spans="1:12" ht="12.75">
      <c r="A86" s="25" t="s">
        <v>13</v>
      </c>
      <c r="B86" s="55">
        <v>748936.1290322581</v>
      </c>
      <c r="C86" s="55">
        <v>774145.1290322581</v>
      </c>
      <c r="D86" s="55">
        <v>739700.1290322581</v>
      </c>
      <c r="E86" s="55">
        <v>703441.1290322581</v>
      </c>
      <c r="F86" s="55">
        <v>693554.1290322581</v>
      </c>
      <c r="G86" s="55">
        <v>601725.1290322581</v>
      </c>
      <c r="H86" s="55">
        <v>541417.1290322581</v>
      </c>
      <c r="I86" s="55">
        <v>661581.1290322581</v>
      </c>
      <c r="J86" s="55">
        <v>676746.1290322581</v>
      </c>
      <c r="K86" s="55">
        <v>639954.1290322581</v>
      </c>
      <c r="L86" s="55">
        <v>545372.1290322581</v>
      </c>
    </row>
    <row r="87" spans="1:12" ht="12.75">
      <c r="A87" s="25" t="s">
        <v>14</v>
      </c>
      <c r="B87" s="55">
        <v>732155.1290322581</v>
      </c>
      <c r="C87" s="55">
        <v>761297.1290322581</v>
      </c>
      <c r="D87" s="55">
        <v>729103.1290322581</v>
      </c>
      <c r="E87" s="55">
        <v>691494.1290322581</v>
      </c>
      <c r="F87" s="55">
        <v>678641.1290322581</v>
      </c>
      <c r="G87" s="55">
        <v>598539.1290322581</v>
      </c>
      <c r="H87" s="55">
        <v>545309.1290322581</v>
      </c>
      <c r="I87" s="55">
        <v>646618.1290322581</v>
      </c>
      <c r="J87" s="55">
        <v>661351.1290322581</v>
      </c>
      <c r="K87" s="55">
        <v>624986.1290322581</v>
      </c>
      <c r="L87" s="55">
        <v>534991.1290322581</v>
      </c>
    </row>
    <row r="88" spans="1:12" ht="12.75">
      <c r="A88" s="25" t="s">
        <v>15</v>
      </c>
      <c r="B88" s="55">
        <v>705569.1290322581</v>
      </c>
      <c r="C88" s="55">
        <v>736205.1290322581</v>
      </c>
      <c r="D88" s="55">
        <v>701484.1290322581</v>
      </c>
      <c r="E88" s="55">
        <v>670361.1290322581</v>
      </c>
      <c r="F88" s="55">
        <v>654495.1290322581</v>
      </c>
      <c r="G88" s="55">
        <v>588118.1290322581</v>
      </c>
      <c r="H88" s="55">
        <v>536677.1290322581</v>
      </c>
      <c r="I88" s="55">
        <v>623230.1290322581</v>
      </c>
      <c r="J88" s="55">
        <v>644894.1290322581</v>
      </c>
      <c r="K88" s="55">
        <v>606990.1290322581</v>
      </c>
      <c r="L88" s="55">
        <v>523598.12903225806</v>
      </c>
    </row>
    <row r="89" spans="1:12" ht="12.75">
      <c r="A89" s="25" t="s">
        <v>16</v>
      </c>
      <c r="B89" s="55">
        <v>711548.1290322581</v>
      </c>
      <c r="C89" s="55">
        <v>743522.1290322581</v>
      </c>
      <c r="D89" s="55">
        <v>710725.1290322581</v>
      </c>
      <c r="E89" s="55">
        <v>678248.1290322581</v>
      </c>
      <c r="F89" s="55">
        <v>658630.1290322581</v>
      </c>
      <c r="G89" s="55">
        <v>594273.1290322581</v>
      </c>
      <c r="H89" s="55">
        <v>534524.1290322581</v>
      </c>
      <c r="I89" s="55">
        <v>634672.1290322581</v>
      </c>
      <c r="J89" s="55">
        <v>655960.1290322581</v>
      </c>
      <c r="K89" s="55">
        <v>597980.1290322581</v>
      </c>
      <c r="L89" s="55">
        <v>516346.12903225806</v>
      </c>
    </row>
    <row r="90" spans="1:12" ht="12.75">
      <c r="A90" s="25" t="s">
        <v>17</v>
      </c>
      <c r="B90" s="55">
        <v>711891.1290322581</v>
      </c>
      <c r="C90" s="55">
        <v>740378.1290322581</v>
      </c>
      <c r="D90" s="55">
        <v>709029.1290322581</v>
      </c>
      <c r="E90" s="55">
        <v>675560.1290322581</v>
      </c>
      <c r="F90" s="55">
        <v>660522.1290322581</v>
      </c>
      <c r="G90" s="55">
        <v>589103.1290322581</v>
      </c>
      <c r="H90" s="55">
        <v>536215.1290322581</v>
      </c>
      <c r="I90" s="55">
        <v>636662.1290322581</v>
      </c>
      <c r="J90" s="55">
        <v>646352.1290322581</v>
      </c>
      <c r="K90" s="55">
        <v>591690.1290322581</v>
      </c>
      <c r="L90" s="55">
        <v>510284.12903225806</v>
      </c>
    </row>
    <row r="91" spans="1:12" ht="12.75">
      <c r="A91" s="25" t="s">
        <v>18</v>
      </c>
      <c r="B91" s="55">
        <v>709060.1290322581</v>
      </c>
      <c r="C91" s="55">
        <v>734748.1290322581</v>
      </c>
      <c r="D91" s="55">
        <v>697867.1290322581</v>
      </c>
      <c r="E91" s="55">
        <v>671288.1290322581</v>
      </c>
      <c r="F91" s="55">
        <v>656710.1290322581</v>
      </c>
      <c r="G91" s="55">
        <v>588897.1290322581</v>
      </c>
      <c r="H91" s="55">
        <v>542559.1290322581</v>
      </c>
      <c r="I91" s="55">
        <v>629696.1290322581</v>
      </c>
      <c r="J91" s="55">
        <v>639292.1290322581</v>
      </c>
      <c r="K91" s="55">
        <v>589565.1290322581</v>
      </c>
      <c r="L91" s="55">
        <v>515757.12903225806</v>
      </c>
    </row>
    <row r="92" spans="1:12" ht="12.75">
      <c r="A92" s="25" t="s">
        <v>19</v>
      </c>
      <c r="B92" s="55">
        <v>718130.1290322581</v>
      </c>
      <c r="C92" s="55">
        <v>740746.1290322581</v>
      </c>
      <c r="D92" s="55">
        <v>705525.1290322581</v>
      </c>
      <c r="E92" s="55">
        <v>679565.1290322581</v>
      </c>
      <c r="F92" s="55">
        <v>661726.1290322581</v>
      </c>
      <c r="G92" s="55">
        <v>607715.1290322581</v>
      </c>
      <c r="H92" s="55">
        <v>571853.1290322581</v>
      </c>
      <c r="I92" s="55">
        <v>637015.1290322581</v>
      </c>
      <c r="J92" s="55">
        <v>646861.1290322581</v>
      </c>
      <c r="K92" s="55">
        <v>610524.1290322581</v>
      </c>
      <c r="L92" s="55">
        <v>546364.1290322581</v>
      </c>
    </row>
    <row r="93" spans="1:12" ht="12.75">
      <c r="A93" s="25" t="s">
        <v>20</v>
      </c>
      <c r="B93" s="55">
        <v>727881.1290322581</v>
      </c>
      <c r="C93" s="55">
        <v>748019.1290322581</v>
      </c>
      <c r="D93" s="55">
        <v>707270.1290322581</v>
      </c>
      <c r="E93" s="55">
        <v>685623.1290322581</v>
      </c>
      <c r="F93" s="55">
        <v>668494.1290322581</v>
      </c>
      <c r="G93" s="55">
        <v>626091.1290322581</v>
      </c>
      <c r="H93" s="55">
        <v>599184.1290322581</v>
      </c>
      <c r="I93" s="55">
        <v>656730.1290322581</v>
      </c>
      <c r="J93" s="55">
        <v>655964.1290322581</v>
      </c>
      <c r="K93" s="55">
        <v>641761.1290322581</v>
      </c>
      <c r="L93" s="55">
        <v>584281.1290322581</v>
      </c>
    </row>
    <row r="94" spans="1:12" ht="12.75">
      <c r="A94" s="25" t="s">
        <v>21</v>
      </c>
      <c r="B94" s="55">
        <v>735167.1290322581</v>
      </c>
      <c r="C94" s="55">
        <v>743388.1290322581</v>
      </c>
      <c r="D94" s="55">
        <v>703576.1290322581</v>
      </c>
      <c r="E94" s="55">
        <v>684737.1290322581</v>
      </c>
      <c r="F94" s="55">
        <v>665794.1290322581</v>
      </c>
      <c r="G94" s="55">
        <v>623674.1290322581</v>
      </c>
      <c r="H94" s="55">
        <v>600929.1290322581</v>
      </c>
      <c r="I94" s="55">
        <v>653666.1290322581</v>
      </c>
      <c r="J94" s="55">
        <v>649897.1290322581</v>
      </c>
      <c r="K94" s="55">
        <v>642371.1290322581</v>
      </c>
      <c r="L94" s="55">
        <v>585941.1290322581</v>
      </c>
    </row>
    <row r="95" spans="1:12" ht="12.75">
      <c r="A95" s="25" t="s">
        <v>22</v>
      </c>
      <c r="B95" s="55">
        <v>726653.1290322581</v>
      </c>
      <c r="C95" s="55">
        <v>731613.1290322581</v>
      </c>
      <c r="D95" s="55">
        <v>686885.1290322581</v>
      </c>
      <c r="E95" s="55">
        <v>672441.1290322581</v>
      </c>
      <c r="F95" s="55">
        <v>652569.1290322581</v>
      </c>
      <c r="G95" s="55">
        <v>611985.1290322581</v>
      </c>
      <c r="H95" s="55">
        <v>594527.1290322581</v>
      </c>
      <c r="I95" s="55">
        <v>644768.1290322581</v>
      </c>
      <c r="J95" s="55">
        <v>637654.1290322581</v>
      </c>
      <c r="K95" s="55">
        <v>632407.1290322581</v>
      </c>
      <c r="L95" s="55">
        <v>581415.1290322581</v>
      </c>
    </row>
    <row r="96" spans="1:12" ht="12.75">
      <c r="A96" s="25" t="s">
        <v>23</v>
      </c>
      <c r="B96" s="55">
        <v>716611.1290322581</v>
      </c>
      <c r="C96" s="55">
        <v>719159.1290322581</v>
      </c>
      <c r="D96" s="55">
        <v>674953.1290322581</v>
      </c>
      <c r="E96" s="55">
        <v>658489.1290322581</v>
      </c>
      <c r="F96" s="55">
        <v>639206.1290322581</v>
      </c>
      <c r="G96" s="55">
        <v>601417.1290322581</v>
      </c>
      <c r="H96" s="55">
        <v>585592.1290322581</v>
      </c>
      <c r="I96" s="55">
        <v>636713.1290322581</v>
      </c>
      <c r="J96" s="55">
        <v>625461.1290322581</v>
      </c>
      <c r="K96" s="55">
        <v>625090.1290322581</v>
      </c>
      <c r="L96" s="55">
        <v>573219.1290322581</v>
      </c>
    </row>
    <row r="97" spans="1:12" ht="12.75">
      <c r="A97" s="25" t="s">
        <v>24</v>
      </c>
      <c r="B97" s="55">
        <v>690639.1290322581</v>
      </c>
      <c r="C97" s="55">
        <v>695777.1290322581</v>
      </c>
      <c r="D97" s="55">
        <v>649997.1290322581</v>
      </c>
      <c r="E97" s="55">
        <v>635634.1290322581</v>
      </c>
      <c r="F97" s="55">
        <v>617755.1290322581</v>
      </c>
      <c r="G97" s="55">
        <v>580808.1290322581</v>
      </c>
      <c r="H97" s="55">
        <v>567777.1290322581</v>
      </c>
      <c r="I97" s="55">
        <v>610034.1290322581</v>
      </c>
      <c r="J97" s="55">
        <v>608965.1290322581</v>
      </c>
      <c r="K97" s="55">
        <v>608145.1290322581</v>
      </c>
      <c r="L97" s="55">
        <v>565791.1290322581</v>
      </c>
    </row>
    <row r="98" spans="1:12" ht="12.75">
      <c r="A98" s="25" t="s">
        <v>25</v>
      </c>
      <c r="B98" s="55">
        <v>650043.1290322581</v>
      </c>
      <c r="C98" s="55">
        <v>653000.1290322581</v>
      </c>
      <c r="D98" s="55">
        <v>614786.1290322581</v>
      </c>
      <c r="E98" s="55">
        <v>596838.1290322581</v>
      </c>
      <c r="F98" s="55">
        <v>584100.1290322581</v>
      </c>
      <c r="G98" s="55">
        <v>553702.1290322581</v>
      </c>
      <c r="H98" s="55">
        <v>536185.1290322581</v>
      </c>
      <c r="I98" s="55">
        <v>570628.1290322581</v>
      </c>
      <c r="J98" s="55">
        <v>575098.1290322581</v>
      </c>
      <c r="K98" s="55">
        <v>574914.1290322581</v>
      </c>
      <c r="L98" s="55">
        <v>549580.1290322581</v>
      </c>
    </row>
    <row r="99" spans="1:12" ht="13.5" thickBot="1">
      <c r="A99" s="26" t="s">
        <v>26</v>
      </c>
      <c r="B99" s="55">
        <v>602853.1290322581</v>
      </c>
      <c r="C99" s="55">
        <v>610554.1290322581</v>
      </c>
      <c r="D99" s="55">
        <v>568437.1290322581</v>
      </c>
      <c r="E99" s="55">
        <v>557681.1290322581</v>
      </c>
      <c r="F99" s="55">
        <v>547788.1290322581</v>
      </c>
      <c r="G99" s="55">
        <v>519867.12903225806</v>
      </c>
      <c r="H99" s="55">
        <v>502526.12903225806</v>
      </c>
      <c r="I99" s="55">
        <v>525059.1290322581</v>
      </c>
      <c r="J99" s="55">
        <v>533925.1290322581</v>
      </c>
      <c r="K99" s="55">
        <v>534949.1290322581</v>
      </c>
      <c r="L99" s="55">
        <v>527162.1290322581</v>
      </c>
    </row>
    <row r="100" spans="1:12" ht="13.5" thickBot="1">
      <c r="A100" s="27" t="s">
        <v>27</v>
      </c>
      <c r="B100" s="28">
        <f aca="true" t="shared" si="2" ref="B100:L100">SUM(B76:B99)</f>
        <v>15633592.096774193</v>
      </c>
      <c r="C100" s="16">
        <f t="shared" si="2"/>
        <v>16171556.096774193</v>
      </c>
      <c r="D100" s="16">
        <f t="shared" si="2"/>
        <v>15573949.096774193</v>
      </c>
      <c r="E100" s="16">
        <f t="shared" si="2"/>
        <v>14867392.096774193</v>
      </c>
      <c r="F100" s="16">
        <f t="shared" si="2"/>
        <v>14511282.096774193</v>
      </c>
      <c r="G100" s="16">
        <f t="shared" si="2"/>
        <v>13316495.096774193</v>
      </c>
      <c r="H100" s="16">
        <f t="shared" si="2"/>
        <v>12473453.096774193</v>
      </c>
      <c r="I100" s="16">
        <f t="shared" si="2"/>
        <v>13798592.096774193</v>
      </c>
      <c r="J100" s="16">
        <f>SUM(J76:J99)</f>
        <v>14057325.096774193</v>
      </c>
      <c r="K100" s="16">
        <f t="shared" si="2"/>
        <v>13671639.096774193</v>
      </c>
      <c r="L100" s="29">
        <f t="shared" si="2"/>
        <v>12489550.096774193</v>
      </c>
    </row>
    <row r="102" spans="1:4" ht="15">
      <c r="A102" s="30" t="s">
        <v>29</v>
      </c>
      <c r="B102" s="44">
        <f>K100+J100+I100+H100+G100+F100+E100+D100+C100+B100+K64+J64+I64+H64+G64+F64+E64+D64+C64+B64+K33+J33+I33+H33+G33+F33+E33+D33+C33+B33+L100</f>
        <v>444813657.0000003</v>
      </c>
      <c r="C102" s="45"/>
      <c r="D102" s="31" t="s">
        <v>30</v>
      </c>
    </row>
    <row r="103" spans="3:8" ht="25.5" customHeight="1">
      <c r="C103" s="56"/>
      <c r="H103" s="31"/>
    </row>
    <row r="104" spans="1:12" ht="15.75" customHeight="1">
      <c r="A104" s="32" t="s">
        <v>31</v>
      </c>
      <c r="C104" s="33"/>
      <c r="D104" s="34"/>
      <c r="E104" s="32"/>
      <c r="F104" s="37"/>
      <c r="G104" s="37"/>
      <c r="H104" s="37"/>
      <c r="I104" s="37"/>
      <c r="J104" s="37"/>
      <c r="K104" s="37"/>
      <c r="L104" s="37"/>
    </row>
    <row r="105" spans="1:12" ht="12.75">
      <c r="A105" s="31"/>
      <c r="C105" s="31"/>
      <c r="H105" s="31"/>
      <c r="J105" s="32"/>
      <c r="K105" s="32"/>
      <c r="L105" s="32"/>
    </row>
    <row r="106" spans="8:10" ht="12.75">
      <c r="H106" s="31"/>
      <c r="J106" s="32"/>
    </row>
    <row r="107" spans="1:11" ht="12.75">
      <c r="A107" s="32"/>
      <c r="C107" s="35"/>
      <c r="D107" s="36"/>
      <c r="E107" s="36"/>
      <c r="F107" s="35"/>
      <c r="G107" s="35"/>
      <c r="H107" s="36"/>
      <c r="I107" s="35"/>
      <c r="J107" s="36"/>
      <c r="K107" s="36"/>
    </row>
  </sheetData>
  <mergeCells count="13">
    <mergeCell ref="A38:A39"/>
    <mergeCell ref="B38:K38"/>
    <mergeCell ref="B4:E4"/>
    <mergeCell ref="A5:E5"/>
    <mergeCell ref="A1:K1"/>
    <mergeCell ref="F104:L104"/>
    <mergeCell ref="B3:F3"/>
    <mergeCell ref="A74:A75"/>
    <mergeCell ref="B74:L74"/>
    <mergeCell ref="B102:C102"/>
    <mergeCell ref="C6:K6"/>
    <mergeCell ref="A7:A8"/>
    <mergeCell ref="B7:K7"/>
  </mergeCells>
  <printOptions/>
  <pageMargins left="0.75" right="0.75" top="1" bottom="1" header="0.5" footer="0.5"/>
  <pageSetup horizontalDpi="600" verticalDpi="600" orientation="landscape" paperSize="9" scale="87" r:id="rId1"/>
  <headerFooter alignWithMargins="0">
    <oddFooter>&amp;CАкт оборота электроэнергии  ОАО "Калужская сбытовая компания"</oddFooter>
  </headerFooter>
  <rowBreaks count="2" manualBreakCount="2">
    <brk id="35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GubarevaOA</dc:creator>
  <cp:keywords/>
  <dc:description/>
  <cp:lastModifiedBy>KadochnikovaEA</cp:lastModifiedBy>
  <dcterms:created xsi:type="dcterms:W3CDTF">2010-01-19T06:36:16Z</dcterms:created>
  <dcterms:modified xsi:type="dcterms:W3CDTF">2010-01-19T07:03:36Z</dcterms:modified>
  <cp:category/>
  <cp:version/>
  <cp:contentType/>
  <cp:contentStatus/>
</cp:coreProperties>
</file>