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<sst xmlns="http://schemas.openxmlformats.org/spreadsheetml/2006/main" count="32" uniqueCount="29">
  <si>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Расчет   доли электроэнергии, поставляемой ОАО «Калужская сбытовая компания»                                                               по регулируемым ценам на розничном рынке (β)</t>
  </si>
  <si>
    <t>Исходные данные:</t>
  </si>
  <si>
    <t>объем покупки электрической энергии ОАО «Калужская сбытовая компания» по регулируемым ценам на оптовом рынке, кВт∙ч</t>
  </si>
  <si>
    <t>объем покупки электрической энергии ОАО«Калужская сбытовая компания»  по регулируемым ценам у крупных производителей на розничном рынке, кВт∙ч</t>
  </si>
  <si>
    <t>объем покупки электрической энергии ОАО «Калужская сбытовая компания» по регулируемым ценам у мелких производителей на розничном рынке, МВт∙ч</t>
  </si>
  <si>
    <t>объем покупки электрической энергии ОАО «Калужская сбытовая компания» по регулируемым ценам у других энергоснабжающих организаций и энергосбытовых компаний на розничном рынке, кВт∙ч</t>
  </si>
  <si>
    <t>объем электрической энергии, фактически поставленный населению ОАО «Калужская сбытовая компания» напрямую, а также через покупателей, кВт∙ч</t>
  </si>
  <si>
    <t>объем электрической энергии, продаваемой населению покупателями ОАО «Калужская сбытовая компания» - частичными участниками (j), кВт∙ч</t>
  </si>
  <si>
    <t>объем электрической энергии, продаваемой населению покупателями ОАО «Калужская сбытовая компания» - ГП-2, ЭСО, ЭСК (не участниками ОРЭ), кВт∙ч</t>
  </si>
  <si>
    <t>объем электрической энергии, продаваемой населению покупателями ОАО «Калужская сбытовая компания» - прочими покупателями, не указанными выше (m), кВт∙ч</t>
  </si>
  <si>
    <t>сумма объемов, продаваемых ОАО ««Калужская сбытовая компания» частичным участникам (j), кВт∙ч</t>
  </si>
  <si>
    <t>сумма объемов, фактически поставленных  ОАО «Калужская сбытовая компания» прочим (m) покупателям, кВт∙ч</t>
  </si>
  <si>
    <t>объем  потерь электрической энергии, продаваемых ОАО «Калужская сбытовая компания» сетевым организациям (n), кВт∙ч</t>
  </si>
  <si>
    <t>Расчет доли электроэнергии,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п.6 "Правил определения стоимости электрической энергии (мощности), поставляемой на розничном рынке по регулируемым ценам (тарифам), оплаты отклонений фактических объемов потребления от договорных, а также возмещения расходов в связи с изменением договорного объема потребления электрической энергии", утвержденных Приказом ФСТ №166-э/1 от 21.08.2007г. (в ред. Приказа ФСТ РФ от 29.05.2009г. № 103-э/1)):</t>
  </si>
  <si>
    <t>Результат расчета:</t>
  </si>
  <si>
    <t>β</t>
  </si>
  <si>
    <t>доля электроэнергии, поставляемой ОАО «Калужская сбытовая компания» по регулируемым ценам на розничном рынке</t>
  </si>
  <si>
    <t>Расчет доли мощности, поставляемой ОАО «Калужская сбытовая компания»                                                               по регулируемым ценам на розничном рынке (γ) (для потребителей с двухставочным тарифом)</t>
  </si>
  <si>
    <r>
      <t>N</t>
    </r>
    <r>
      <rPr>
        <vertAlign val="subscript"/>
        <sz val="10"/>
        <rFont val="Arial Cyr"/>
        <family val="0"/>
      </rPr>
      <t>ГП.исх.баланс</t>
    </r>
  </si>
  <si>
    <t>Объем мощности по Сводному прогнозному балансу электрической мощности в рамках ЕЭС России на 2008 г., приходящийся на ОАО «Калужская сбытовая компания», кВт∙ч</t>
  </si>
  <si>
    <r>
      <t>N</t>
    </r>
    <r>
      <rPr>
        <vertAlign val="subscript"/>
        <sz val="10"/>
        <rFont val="Arial Cyr"/>
        <family val="0"/>
      </rPr>
      <t>ГП.факт</t>
    </r>
  </si>
  <si>
    <t>Собственный максимум потребления мощности ОАО «Калужская сбытовая компания», кВт∙ч</t>
  </si>
  <si>
    <t>α</t>
  </si>
  <si>
    <t>Доля, используемая для определения предельного максимального объема покупки мощности по регулируемым ценам</t>
  </si>
  <si>
    <t>Расчет доли мощности,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п.18 "Правил определения стоимости электрической энергии (мощности)…"</t>
  </si>
  <si>
    <r>
      <t>γ = N</t>
    </r>
    <r>
      <rPr>
        <vertAlign val="subscript"/>
        <sz val="10"/>
        <rFont val="Arial Cyr"/>
        <family val="0"/>
      </rPr>
      <t>ГП.исх.баланс</t>
    </r>
    <r>
      <rPr>
        <sz val="10"/>
        <rFont val="Arial Cyr"/>
        <family val="0"/>
      </rPr>
      <t xml:space="preserve"> / N</t>
    </r>
    <r>
      <rPr>
        <vertAlign val="subscript"/>
        <sz val="10"/>
        <rFont val="Arial Cyr"/>
        <family val="0"/>
      </rPr>
      <t>ГП.факт</t>
    </r>
    <r>
      <rPr>
        <sz val="10"/>
        <rFont val="Arial Cyr"/>
        <family val="0"/>
      </rPr>
      <t xml:space="preserve"> × α</t>
    </r>
  </si>
  <si>
    <t>γ</t>
  </si>
  <si>
    <t xml:space="preserve"> доля мощности, поставляемой ОАО «Калужская сбытовая компания» по регулируемым ценам на розничном рынке</t>
  </si>
  <si>
    <t>за октябрь 2009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</si>
</sst>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3">
      <selection activeCell="D5" sqref="D5"/>
    </sheetView>
  </sheetViews>
  <sheetFormatPr defaultColWidth="9.00390625" defaultRowHeight="12.75"/>
  <cols>
    <col min="1" max="1" width="23.00390625" style="1" customWidth="1"/>
    <col min="2" max="2" width="73.625" style="18" customWidth="1"/>
    <col min="3" max="3" width="19.875" style="19" customWidth="1"/>
    <col min="4" max="4" width="24.75390625" style="1" customWidth="1"/>
    <col min="5" max="6" width="9.125" style="1" customWidth="1"/>
    <col min="7" max="7" width="19.25390625" style="1" customWidth="1"/>
    <col min="8" max="16384" width="9.125" style="1" customWidth="1"/>
  </cols>
  <sheetData>
    <row r="1" spans="1:3" ht="31.5" customHeight="1">
      <c r="A1" s="29" t="s">
        <v>0</v>
      </c>
      <c r="B1" s="30"/>
      <c r="C1" s="31"/>
    </row>
    <row r="2" spans="1:3" ht="18" customHeight="1">
      <c r="A2" s="26" t="s">
        <v>28</v>
      </c>
      <c r="B2" s="27"/>
      <c r="C2" s="28"/>
    </row>
    <row r="3" spans="1:3" ht="18" customHeight="1">
      <c r="A3" s="20" t="s">
        <v>1</v>
      </c>
      <c r="B3" s="21"/>
      <c r="C3" s="22"/>
    </row>
    <row r="4" spans="1:3" ht="33.75" customHeight="1">
      <c r="A4" s="3"/>
      <c r="B4" s="4" t="s">
        <v>2</v>
      </c>
      <c r="C4" s="5">
        <v>195740527</v>
      </c>
    </row>
    <row r="5" spans="1:3" ht="41.25" customHeight="1">
      <c r="A5" s="2"/>
      <c r="B5" s="4" t="s">
        <v>3</v>
      </c>
      <c r="C5" s="5"/>
    </row>
    <row r="6" spans="1:3" ht="36.75" customHeight="1">
      <c r="A6" s="2"/>
      <c r="B6" s="4" t="s">
        <v>4</v>
      </c>
      <c r="C6" s="5">
        <v>4856044</v>
      </c>
    </row>
    <row r="7" spans="1:3" ht="39" customHeight="1">
      <c r="A7" s="2"/>
      <c r="B7" s="4" t="s">
        <v>5</v>
      </c>
      <c r="C7" s="5">
        <v>0</v>
      </c>
    </row>
    <row r="8" spans="1:3" ht="38.25" customHeight="1">
      <c r="A8" s="2"/>
      <c r="B8" s="4" t="s">
        <v>6</v>
      </c>
      <c r="C8" s="6">
        <v>68471276</v>
      </c>
    </row>
    <row r="9" spans="1:5" ht="42" customHeight="1">
      <c r="A9" s="2"/>
      <c r="B9" s="4" t="s">
        <v>7</v>
      </c>
      <c r="C9" s="5">
        <v>0</v>
      </c>
      <c r="E9"/>
    </row>
    <row r="10" spans="1:3" ht="39" customHeight="1">
      <c r="A10" s="2"/>
      <c r="B10" s="4" t="s">
        <v>8</v>
      </c>
      <c r="C10" s="5">
        <v>0</v>
      </c>
    </row>
    <row r="11" spans="1:3" ht="45" customHeight="1">
      <c r="A11" s="2"/>
      <c r="B11" s="4" t="s">
        <v>9</v>
      </c>
      <c r="C11" s="6">
        <v>0</v>
      </c>
    </row>
    <row r="12" spans="1:3" ht="43.5" customHeight="1">
      <c r="A12" s="2"/>
      <c r="B12" s="4" t="s">
        <v>10</v>
      </c>
      <c r="C12" s="5">
        <v>0</v>
      </c>
    </row>
    <row r="13" spans="1:7" ht="39.75" customHeight="1">
      <c r="A13" s="2"/>
      <c r="B13" s="4" t="s">
        <v>11</v>
      </c>
      <c r="C13" s="7">
        <v>220455875</v>
      </c>
      <c r="D13" s="8"/>
      <c r="G13" s="8"/>
    </row>
    <row r="14" spans="1:4" ht="33.75" customHeight="1">
      <c r="A14" s="2"/>
      <c r="B14" s="4" t="s">
        <v>12</v>
      </c>
      <c r="C14" s="6">
        <f>71733332+7166340</f>
        <v>78899672</v>
      </c>
      <c r="D14" s="8"/>
    </row>
    <row r="15" spans="1:4" ht="99" customHeight="1">
      <c r="A15" s="32" t="s">
        <v>13</v>
      </c>
      <c r="B15" s="33"/>
      <c r="C15" s="34"/>
      <c r="D15" s="8"/>
    </row>
    <row r="16" spans="1:4" ht="83.25" customHeight="1">
      <c r="A16" s="20"/>
      <c r="B16" s="21"/>
      <c r="C16" s="22"/>
      <c r="D16"/>
    </row>
    <row r="17" spans="1:3" ht="18" customHeight="1">
      <c r="A17" s="20" t="s">
        <v>14</v>
      </c>
      <c r="B17" s="21"/>
      <c r="C17" s="22"/>
    </row>
    <row r="18" spans="1:3" ht="30" customHeight="1">
      <c r="A18" s="9" t="s">
        <v>15</v>
      </c>
      <c r="B18" s="10" t="s">
        <v>16</v>
      </c>
      <c r="C18" s="11">
        <f>(C4+C5+C6+C7-C8)/(C12+C13+C14)</f>
        <v>0.4413657816736564</v>
      </c>
    </row>
    <row r="19" spans="1:3" ht="51" customHeight="1">
      <c r="A19" s="23" t="s">
        <v>17</v>
      </c>
      <c r="B19" s="24"/>
      <c r="C19" s="25"/>
    </row>
    <row r="20" spans="1:3" ht="12.75">
      <c r="A20" s="26" t="s">
        <v>28</v>
      </c>
      <c r="B20" s="27"/>
      <c r="C20" s="28"/>
    </row>
    <row r="21" spans="1:3" ht="12.75">
      <c r="A21" s="20" t="s">
        <v>1</v>
      </c>
      <c r="B21" s="21"/>
      <c r="C21" s="22"/>
    </row>
    <row r="22" spans="1:3" ht="39.75" customHeight="1">
      <c r="A22" s="2" t="s">
        <v>18</v>
      </c>
      <c r="B22" s="4" t="s">
        <v>19</v>
      </c>
      <c r="C22" s="12">
        <v>587</v>
      </c>
    </row>
    <row r="23" spans="1:3" ht="32.25" customHeight="1">
      <c r="A23" s="2" t="s">
        <v>20</v>
      </c>
      <c r="B23" s="4" t="s">
        <v>21</v>
      </c>
      <c r="C23" s="13">
        <v>593.382</v>
      </c>
    </row>
    <row r="24" spans="1:3" ht="25.5">
      <c r="A24" s="2" t="s">
        <v>22</v>
      </c>
      <c r="B24" s="4" t="s">
        <v>23</v>
      </c>
      <c r="C24" s="14">
        <v>0.5</v>
      </c>
    </row>
    <row r="25" spans="1:3" ht="55.5" customHeight="1">
      <c r="A25" s="20" t="s">
        <v>24</v>
      </c>
      <c r="B25" s="21"/>
      <c r="C25" s="22"/>
    </row>
    <row r="26" spans="1:3" ht="21" customHeight="1">
      <c r="A26" s="20" t="s">
        <v>25</v>
      </c>
      <c r="B26" s="21"/>
      <c r="C26" s="22"/>
    </row>
    <row r="27" spans="1:3" ht="12.75">
      <c r="A27" s="20" t="s">
        <v>14</v>
      </c>
      <c r="B27" s="21"/>
      <c r="C27" s="22"/>
    </row>
    <row r="28" spans="1:3" ht="26.25" thickBot="1">
      <c r="A28" s="15" t="s">
        <v>26</v>
      </c>
      <c r="B28" s="16" t="s">
        <v>27</v>
      </c>
      <c r="C28" s="17">
        <f>C22/C23*C24</f>
        <v>0.4946223512004072</v>
      </c>
    </row>
  </sheetData>
  <mergeCells count="12">
    <mergeCell ref="A1:C1"/>
    <mergeCell ref="A2:C2"/>
    <mergeCell ref="A3:C3"/>
    <mergeCell ref="A15:C15"/>
    <mergeCell ref="A16:C16"/>
    <mergeCell ref="A17:C17"/>
    <mergeCell ref="A19:C19"/>
    <mergeCell ref="A20:C20"/>
    <mergeCell ref="A21:C21"/>
    <mergeCell ref="A25:C25"/>
    <mergeCell ref="A26:C26"/>
    <mergeCell ref="A27:C27"/>
  </mergeCells>
  <printOptions/>
  <pageMargins left="0.75" right="0.38" top="0.55" bottom="0.66" header="0.5" footer="0.5"/>
  <pageSetup fitToHeight="1" fitToWidth="1" horizontalDpi="600" verticalDpi="600" orientation="portrait" paperSize="9" scale="76" r:id="rId15"/>
  <legacyDrawing r:id="rId14"/>
  <oleObjects>
    <oleObject progId="Equation.3" shapeId="439519" r:id="rId1"/>
    <oleObject progId="Equation.3" shapeId="439520" r:id="rId2"/>
    <oleObject progId="Equation.3" shapeId="439521" r:id="rId3"/>
    <oleObject progId="Equation.3" shapeId="439522" r:id="rId4"/>
    <oleObject progId="Equation.3" shapeId="439523" r:id="rId5"/>
    <oleObject progId="Equation.3" shapeId="439524" r:id="rId6"/>
    <oleObject progId="Equation.3" shapeId="439525" r:id="rId7"/>
    <oleObject progId="Equation.3" shapeId="439526" r:id="rId8"/>
    <oleObject progId="Equation.3" shapeId="439527" r:id="rId9"/>
    <oleObject progId="Equation.3" shapeId="439528" r:id="rId10"/>
    <oleObject progId="Equation.3" shapeId="439529" r:id="rId11"/>
    <oleObject progId="Equation.3" shapeId="439530" r:id="rId12"/>
    <oleObject progId="Equation.3" shapeId="439531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2009-10-16T07:28:29Z</cp:lastPrinted>
  <dcterms:created xsi:type="dcterms:W3CDTF">2009-09-17T06:03:17Z</dcterms:created>
  <dcterms:modified xsi:type="dcterms:W3CDTF">2009-12-02T10:11:37Z</dcterms:modified>
  <cp:category/>
  <cp:version/>
  <cp:contentType/>
  <cp:contentStatus/>
</cp:coreProperties>
</file>