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'Лист2'!$A$1:$DT$29</definedName>
    <definedName name="_xlnm.Print_Area" localSheetId="2">'Лист3'!$A$1:$F$121</definedName>
    <definedName name="_xlnm.Print_Area" localSheetId="3">'Лист4'!$A$1:$I$20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D1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опл тр+страх взн+профсоюзу+путевки+медосмотр+мойка а/м+инвестиции освоение</t>
        </r>
      </text>
    </comment>
    <comment ref="E1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прибыль на нужды организации</t>
        </r>
      </text>
    </comment>
  </commentList>
</comments>
</file>

<file path=xl/sharedStrings.xml><?xml version="1.0" encoding="utf-8"?>
<sst xmlns="http://schemas.openxmlformats.org/spreadsheetml/2006/main" count="314" uniqueCount="146">
  <si>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</si>
  <si>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</si>
  <si>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</si>
  <si>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</si>
  <si>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</si>
  <si>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</si>
  <si>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</si>
  <si>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</si>
  <si>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</si>
  <si>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</si>
  <si>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</si>
  <si>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</si>
  <si>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</si>
  <si>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</si>
  <si>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</si>
  <si>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</si>
  <si>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</si>
  <si>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</si>
  <si>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</si>
  <si>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</si>
  <si>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</si>
  <si>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</si>
  <si>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</si>
  <si>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</si>
  <si>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</si>
  <si>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</si>
  <si>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</si>
  <si>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</si>
  <si>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</si>
  <si>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</si>
  <si>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</si>
  <si>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</si>
  <si>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</si>
  <si>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</si>
  <si>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</si>
  <si>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</si>
  <si>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</si>
  <si>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</si>
  <si>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</si>
  <si>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</si>
  <si>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</si>
  <si>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</si>
  <si>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</si>
  <si>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</si>
  <si>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</si>
  <si>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</si>
  <si>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</si>
  <si>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</si>
  <si>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</si>
  <si>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</si>
  <si>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</si>
  <si>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</si>
  <si>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</si>
  <si>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</si>
  <si>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</si>
  <si>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</si>
  <si>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</si>
  <si>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</si>
  <si>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</si>
  <si>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</si>
  <si>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</si>
  <si>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</si>
  <si>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</si>
  <si>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</si>
  <si>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</si>
  <si>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</si>
  <si>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</si>
  <si>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</si>
  <si>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</si>
  <si>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</si>
  <si>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</si>
  <si>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</si>
  <si>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</si>
  <si>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</si>
  <si>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</si>
  <si>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</si>
  <si>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</si>
  <si>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</si>
  <si>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</si>
  <si>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</si>
  <si>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</si>
  <si>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</si>
  <si>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</si>
  <si>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</si>
  <si>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</si>
  <si>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</si>
  <si>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</si>
  <si>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</si>
  <si>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</si>
  <si>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</si>
  <si>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</si>
  <si>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</si>
  <si>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</si>
  <si>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</si>
  <si>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</si>
  <si>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</si>
  <si>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</si>
  <si>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</si>
  <si>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</si>
  <si>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</si>
  <si>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</si>
  <si>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</si>
  <si>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</si>
  <si>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</si>
  <si>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</si>
  <si>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</si>
  <si>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</si>
  <si>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</si>
  <si>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</si>
  <si>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</si>
  <si>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</si>
  <si>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</si>
  <si>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18.03.2013г., на 2013-2015гг.</t>
  </si>
  <si>
    <t>Списано безнадежной дебиторской задолженности</t>
  </si>
  <si>
    <t>не утверждалась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</si>
  <si>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</si>
  <si>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</si>
  <si>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</si>
  <si>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</si>
  <si>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</si>
  <si>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</si>
  <si>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Факс</t>
  </si>
  <si>
    <t>Контактный телефон</t>
  </si>
  <si>
    <t>Адрес электронной почты</t>
  </si>
  <si>
    <t>Ф.И.О. руководителя</t>
  </si>
  <si>
    <t>КПП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</si>
  <si>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</si>
  <si>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</si>
  <si>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</si>
  <si>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</si>
  <si>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</si>
  <si>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Раздел 1. Информация об организации</t>
  </si>
  <si>
    <t>долгосрочных параметров регулирования</t>
  </si>
  <si>
    <t>к предложению о размере цен (тарифов),</t>
  </si>
  <si>
    <t>Приложение № 1</t>
  </si>
  <si>
    <t>2016</t>
  </si>
  <si>
    <t>Открытое акционерное общество "Калужская сбытовая компания"</t>
  </si>
  <si>
    <t>ОАО "Калужская сбытовая компания"</t>
  </si>
  <si>
    <t>(ОАО "Калужская сбытовая компания")</t>
  </si>
  <si>
    <t>248001, г. Калуга, переулок Суворова, д. 8.</t>
  </si>
  <si>
    <t xml:space="preserve">4029030252 </t>
  </si>
  <si>
    <t xml:space="preserve">402801001 </t>
  </si>
  <si>
    <t>генеральный директор Анатолий Николаевич Яшанин</t>
  </si>
  <si>
    <t>sekretary@ksk.kaluga.ru</t>
  </si>
  <si>
    <t xml:space="preserve">(4842) 54-96-55 </t>
  </si>
  <si>
    <t>(4842) 506-146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</si>
</sst>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 style="thin"/>
      <right style="hair"/>
      <top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top" wrapText="1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vertical="top" wrapText="1"/>
    </xf>
    <xf numFmtId="0" fontId="0" fillId="6" borderId="10" xfId="0" applyFill="1" applyBorder="1" applyAlignment="1">
      <alignment horizontal="center" vertical="top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2" fontId="27" fillId="0" borderId="11" xfId="0" applyNumberFormat="1" applyFont="1" applyBorder="1" applyAlignment="1">
      <alignment horizontal="center" vertical="top" wrapText="1"/>
    </xf>
    <xf numFmtId="2" fontId="27" fillId="0" borderId="19" xfId="0" applyNumberFormat="1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8" fillId="0" borderId="23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49" fontId="6" fillId="0" borderId="23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49" fontId="8" fillId="0" borderId="0" xfId="52" applyNumberFormat="1" applyFont="1" applyAlignment="1">
      <alignment horizontal="left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tabSelected="1" zoomScalePageLayoutView="0" workbookViewId="0" topLeftCell="A1">
      <selection activeCell="D1" sqref="D1"/>
    </sheetView>
  </sheetViews>
  <sheetFormatPr defaultColWidth="1.1484375" defaultRowHeight="15"/>
  <cols>
    <col min="1" max="16384" width="1.1484375" style="59" customWidth="1"/>
  </cols>
  <sheetData>
    <row r="9" spans="1:123" s="55" customFormat="1" ht="18.75">
      <c r="A9" s="71" t="s">
        <v>115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</row>
    <row r="10" spans="1:123" s="55" customFormat="1" ht="18.75">
      <c r="A10" s="71" t="s">
        <v>116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61:82" s="55" customFormat="1" ht="18.75">
      <c r="BI11" s="56" t="s">
        <v>117</v>
      </c>
      <c r="BK11" s="72" t="s">
        <v>135</v>
      </c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D11" s="57" t="s">
        <v>118</v>
      </c>
    </row>
    <row r="12" spans="63:80" s="58" customFormat="1" ht="10.5">
      <c r="BK12" s="73" t="s">
        <v>119</v>
      </c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5" spans="19:105" ht="15.75">
      <c r="S15" s="70" t="s">
        <v>136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9:105" s="58" customFormat="1" ht="10.5">
      <c r="S16" s="73" t="s">
        <v>120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9:105" ht="15.75">
      <c r="S17" s="70" t="s">
        <v>138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W13" sqref="W13"/>
    </sheetView>
  </sheetViews>
  <sheetFormatPr defaultColWidth="1.1484375" defaultRowHeight="15"/>
  <cols>
    <col min="1" max="16384" width="1.1484375" style="59" customWidth="1"/>
  </cols>
  <sheetData>
    <row r="1" spans="123:124" s="53" customFormat="1" ht="11.25">
      <c r="DS1" s="54" t="s">
        <v>134</v>
      </c>
      <c r="DT1" s="54"/>
    </row>
    <row r="2" spans="123:124" s="53" customFormat="1" ht="11.25">
      <c r="DS2" s="54" t="s">
        <v>133</v>
      </c>
      <c r="DT2" s="54"/>
    </row>
    <row r="3" spans="123:124" s="53" customFormat="1" ht="11.25">
      <c r="DS3" s="54" t="s">
        <v>132</v>
      </c>
      <c r="DT3" s="54"/>
    </row>
    <row r="6" spans="1:123" s="62" customFormat="1" ht="18.75">
      <c r="A6" s="76" t="s">
        <v>131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</row>
    <row r="10" spans="1:123" ht="15.75">
      <c r="A10" s="61" t="s">
        <v>130</v>
      </c>
      <c r="U10" s="75" t="s">
        <v>136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</row>
    <row r="12" spans="1:123" ht="15.75">
      <c r="A12" s="61" t="s">
        <v>129</v>
      </c>
      <c r="Z12" s="75" t="s">
        <v>137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4" spans="1:123" ht="15.75">
      <c r="A14" s="61" t="s">
        <v>128</v>
      </c>
      <c r="R14" s="75" t="s">
        <v>139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</row>
    <row r="16" spans="1:123" ht="15.75">
      <c r="A16" s="61" t="s">
        <v>127</v>
      </c>
      <c r="R16" s="75" t="s">
        <v>139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8" spans="1:123" ht="15.75">
      <c r="A18" s="61" t="s">
        <v>126</v>
      </c>
      <c r="F18" s="74" t="s">
        <v>140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</row>
    <row r="20" spans="1:123" ht="15.75">
      <c r="A20" s="61" t="s">
        <v>125</v>
      </c>
      <c r="F20" s="74" t="s">
        <v>141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</row>
    <row r="22" spans="1:123" ht="15.75">
      <c r="A22" s="61" t="s">
        <v>124</v>
      </c>
      <c r="T22" s="75" t="s">
        <v>142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4" spans="1:123" ht="15.75">
      <c r="A24" s="61" t="s">
        <v>123</v>
      </c>
      <c r="X24" s="75" t="s">
        <v>143</v>
      </c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6" spans="1:123" ht="15.75">
      <c r="A26" s="61" t="s">
        <v>122</v>
      </c>
      <c r="T26" s="74" t="s">
        <v>144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  <row r="28" spans="1:123" ht="15.75">
      <c r="A28" s="61" t="s">
        <v>121</v>
      </c>
      <c r="F28" s="74" t="s">
        <v>145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</row>
  </sheetData>
  <sheetProtection/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ySplit="11" topLeftCell="A94" activePane="bottomLeft" state="frozen"/>
      <selection pane="topLeft" activeCell="A1" sqref="A1"/>
      <selection pane="bottomLeft" activeCell="F102" sqref="F102"/>
    </sheetView>
  </sheetViews>
  <sheetFormatPr defaultColWidth="9.140625" defaultRowHeight="15"/>
  <cols>
    <col min="2" max="2" width="53.8515625" style="0" customWidth="1"/>
    <col min="3" max="3" width="21.00390625" style="0" customWidth="1"/>
    <col min="4" max="4" width="28.7109375" style="0" customWidth="1"/>
    <col min="5" max="5" width="25.7109375" style="0" customWidth="1"/>
    <col min="6" max="6" width="22.7109375" style="0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7" ht="15">
      <c r="A7" s="2"/>
    </row>
    <row r="8" ht="15">
      <c r="C8" s="2" t="s">
        <v>100</v>
      </c>
    </row>
    <row r="9" ht="15">
      <c r="D9" s="2"/>
    </row>
    <row r="10" spans="1:6" ht="15">
      <c r="A10" s="3"/>
      <c r="D10" s="15">
        <v>2014</v>
      </c>
      <c r="E10" s="15">
        <v>2015</v>
      </c>
      <c r="F10" s="15">
        <v>2016</v>
      </c>
    </row>
    <row r="11" spans="1:6" ht="54.75" customHeight="1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</row>
    <row r="12" spans="1:6" ht="33" customHeight="1">
      <c r="A12" s="9" t="s">
        <v>10</v>
      </c>
      <c r="B12" s="10" t="s">
        <v>11</v>
      </c>
      <c r="C12" s="11"/>
      <c r="D12" s="31">
        <v>4651187.348</v>
      </c>
      <c r="E12" s="31">
        <v>4688051.83</v>
      </c>
      <c r="F12" s="48">
        <v>4650000</v>
      </c>
    </row>
    <row r="13" spans="1:6" ht="21.75" customHeight="1">
      <c r="A13" s="45"/>
      <c r="B13" s="4" t="s">
        <v>12</v>
      </c>
      <c r="C13" s="5"/>
      <c r="D13" s="16"/>
      <c r="E13" s="16"/>
      <c r="F13" s="17"/>
    </row>
    <row r="14" spans="1:6" ht="37.5" customHeight="1">
      <c r="A14" s="45" t="s">
        <v>13</v>
      </c>
      <c r="B14" s="4" t="s">
        <v>14</v>
      </c>
      <c r="C14" s="47" t="s">
        <v>15</v>
      </c>
      <c r="D14" s="41">
        <v>1017714.2</v>
      </c>
      <c r="E14" s="41">
        <v>1036336.4000000001</v>
      </c>
      <c r="F14" s="42">
        <v>1102000</v>
      </c>
    </row>
    <row r="15" spans="1:6" ht="21.75" customHeight="1">
      <c r="A15" s="77" t="s">
        <v>16</v>
      </c>
      <c r="B15" s="4" t="s">
        <v>17</v>
      </c>
      <c r="C15" s="5" t="s">
        <v>15</v>
      </c>
      <c r="D15" s="16">
        <v>1017714.2</v>
      </c>
      <c r="E15" s="16">
        <v>1036336.4000000001</v>
      </c>
      <c r="F15" s="17">
        <v>1102000</v>
      </c>
    </row>
    <row r="16" spans="1:6" ht="21.75" customHeight="1">
      <c r="A16" s="77"/>
      <c r="B16" s="32" t="s">
        <v>18</v>
      </c>
      <c r="C16" s="5" t="s">
        <v>15</v>
      </c>
      <c r="D16" s="16">
        <v>514873.5</v>
      </c>
      <c r="E16" s="16">
        <v>519490.50000000006</v>
      </c>
      <c r="F16" s="17">
        <v>552406.0826195047</v>
      </c>
    </row>
    <row r="17" spans="1:6" ht="21.75" customHeight="1">
      <c r="A17" s="77"/>
      <c r="B17" s="32" t="s">
        <v>19</v>
      </c>
      <c r="C17" s="5" t="s">
        <v>15</v>
      </c>
      <c r="D17" s="16">
        <v>502840.69999999995</v>
      </c>
      <c r="E17" s="16">
        <v>516845.9000000001</v>
      </c>
      <c r="F17" s="17">
        <v>467154.82977342105</v>
      </c>
    </row>
    <row r="18" spans="1:6" ht="21.75" customHeight="1">
      <c r="A18" s="77" t="s">
        <v>20</v>
      </c>
      <c r="B18" s="4" t="s">
        <v>21</v>
      </c>
      <c r="C18" s="5" t="s">
        <v>15</v>
      </c>
      <c r="D18" s="16">
        <v>0</v>
      </c>
      <c r="E18" s="16">
        <v>0</v>
      </c>
      <c r="F18" s="17">
        <v>82439.0876070743</v>
      </c>
    </row>
    <row r="19" spans="1:6" ht="21.75" customHeight="1">
      <c r="A19" s="77"/>
      <c r="B19" s="32" t="s">
        <v>18</v>
      </c>
      <c r="C19" s="5" t="s">
        <v>15</v>
      </c>
      <c r="D19" s="16">
        <v>0</v>
      </c>
      <c r="E19" s="16">
        <v>0</v>
      </c>
      <c r="F19" s="17"/>
    </row>
    <row r="20" spans="1:6" ht="21.75" customHeight="1">
      <c r="A20" s="77"/>
      <c r="B20" s="32" t="s">
        <v>19</v>
      </c>
      <c r="C20" s="5" t="s">
        <v>15</v>
      </c>
      <c r="D20" s="16">
        <v>0</v>
      </c>
      <c r="E20" s="16">
        <v>0</v>
      </c>
      <c r="F20" s="17">
        <v>82439.0876070743</v>
      </c>
    </row>
    <row r="21" spans="1:6" ht="21.75" customHeight="1">
      <c r="A21" s="77"/>
      <c r="B21" s="4" t="s">
        <v>12</v>
      </c>
      <c r="C21" s="5" t="s">
        <v>15</v>
      </c>
      <c r="D21" s="16"/>
      <c r="E21" s="16"/>
      <c r="F21" s="17"/>
    </row>
    <row r="22" spans="1:6" ht="64.5" customHeight="1">
      <c r="A22" s="45" t="s">
        <v>22</v>
      </c>
      <c r="B22" s="4" t="s">
        <v>23</v>
      </c>
      <c r="C22" s="5" t="s">
        <v>15</v>
      </c>
      <c r="D22" s="16">
        <v>536341.6</v>
      </c>
      <c r="E22" s="16">
        <v>541041.1423653087</v>
      </c>
      <c r="F22" s="17">
        <v>575322.201252962</v>
      </c>
    </row>
    <row r="23" spans="1:6" ht="21.75" customHeight="1">
      <c r="A23" s="77" t="s">
        <v>24</v>
      </c>
      <c r="B23" s="33" t="s">
        <v>17</v>
      </c>
      <c r="C23" s="34" t="s">
        <v>15</v>
      </c>
      <c r="D23" s="35">
        <v>536341.6</v>
      </c>
      <c r="E23" s="35">
        <v>541041.1423653087</v>
      </c>
      <c r="F23" s="36">
        <v>532272.4756686966</v>
      </c>
    </row>
    <row r="24" spans="1:6" ht="21.75" customHeight="1">
      <c r="A24" s="77"/>
      <c r="B24" s="32" t="s">
        <v>18</v>
      </c>
      <c r="C24" s="5" t="s">
        <v>15</v>
      </c>
      <c r="D24" s="16">
        <v>272426.2</v>
      </c>
      <c r="E24" s="16">
        <v>271144</v>
      </c>
      <c r="F24" s="17">
        <v>288324.03069119254</v>
      </c>
    </row>
    <row r="25" spans="1:6" ht="21.75" customHeight="1">
      <c r="A25" s="77"/>
      <c r="B25" s="32" t="s">
        <v>19</v>
      </c>
      <c r="C25" s="5" t="s">
        <v>15</v>
      </c>
      <c r="D25" s="16">
        <v>263915.39999999997</v>
      </c>
      <c r="E25" s="16">
        <v>269897.1423653087</v>
      </c>
      <c r="F25" s="17">
        <v>243948.44497750403</v>
      </c>
    </row>
    <row r="26" spans="1:6" ht="21.75" customHeight="1">
      <c r="A26" s="77" t="s">
        <v>25</v>
      </c>
      <c r="B26" s="4" t="s">
        <v>21</v>
      </c>
      <c r="C26" s="5" t="s">
        <v>15</v>
      </c>
      <c r="D26" s="16">
        <v>0</v>
      </c>
      <c r="E26" s="16">
        <v>0</v>
      </c>
      <c r="F26" s="17">
        <v>43049.72558426542</v>
      </c>
    </row>
    <row r="27" spans="1:6" ht="21.75" customHeight="1">
      <c r="A27" s="77"/>
      <c r="B27" s="32" t="s">
        <v>18</v>
      </c>
      <c r="C27" s="5" t="s">
        <v>15</v>
      </c>
      <c r="D27" s="16"/>
      <c r="E27" s="16"/>
      <c r="F27" s="17"/>
    </row>
    <row r="28" spans="1:6" ht="21.75" customHeight="1">
      <c r="A28" s="77"/>
      <c r="B28" s="32" t="s">
        <v>19</v>
      </c>
      <c r="C28" s="5" t="s">
        <v>15</v>
      </c>
      <c r="D28" s="16"/>
      <c r="E28" s="16"/>
      <c r="F28" s="17">
        <v>43049.72558426542</v>
      </c>
    </row>
    <row r="29" spans="1:6" ht="51.75" customHeight="1">
      <c r="A29" s="45" t="s">
        <v>26</v>
      </c>
      <c r="B29" s="4" t="s">
        <v>27</v>
      </c>
      <c r="C29" s="5" t="s">
        <v>15</v>
      </c>
      <c r="D29" s="16">
        <v>69495.9</v>
      </c>
      <c r="E29" s="16">
        <v>68998.34386573307</v>
      </c>
      <c r="F29" s="17">
        <v>73370.16719671125</v>
      </c>
    </row>
    <row r="30" spans="1:6" ht="21.75" customHeight="1">
      <c r="A30" s="77" t="s">
        <v>28</v>
      </c>
      <c r="B30" s="33" t="s">
        <v>17</v>
      </c>
      <c r="C30" s="34" t="s">
        <v>15</v>
      </c>
      <c r="D30" s="35">
        <v>69495.9</v>
      </c>
      <c r="E30" s="35">
        <v>68998.34386573307</v>
      </c>
      <c r="F30" s="36">
        <v>67853.36381124685</v>
      </c>
    </row>
    <row r="31" spans="1:6" ht="21.75" customHeight="1">
      <c r="A31" s="77"/>
      <c r="B31" s="32" t="s">
        <v>18</v>
      </c>
      <c r="C31" s="5" t="s">
        <v>15</v>
      </c>
      <c r="D31" s="16">
        <v>35307.3</v>
      </c>
      <c r="E31" s="16">
        <v>34411.14386573307</v>
      </c>
      <c r="F31" s="17">
        <v>36591.47796028186</v>
      </c>
    </row>
    <row r="32" spans="1:6" ht="21.75" customHeight="1">
      <c r="A32" s="77"/>
      <c r="B32" s="32" t="s">
        <v>19</v>
      </c>
      <c r="C32" s="5" t="s">
        <v>15</v>
      </c>
      <c r="D32" s="16">
        <v>34188.59999999999</v>
      </c>
      <c r="E32" s="16">
        <v>34587.2</v>
      </c>
      <c r="F32" s="17">
        <v>31261.885850964987</v>
      </c>
    </row>
    <row r="33" spans="1:6" ht="21.75" customHeight="1">
      <c r="A33" s="77" t="s">
        <v>29</v>
      </c>
      <c r="B33" s="4" t="s">
        <v>21</v>
      </c>
      <c r="C33" s="5" t="s">
        <v>15</v>
      </c>
      <c r="D33" s="16">
        <v>0</v>
      </c>
      <c r="E33" s="16">
        <v>0</v>
      </c>
      <c r="F33" s="17">
        <v>5516.803385464409</v>
      </c>
    </row>
    <row r="34" spans="1:6" ht="21.75" customHeight="1">
      <c r="A34" s="77"/>
      <c r="B34" s="32" t="s">
        <v>18</v>
      </c>
      <c r="C34" s="5" t="s">
        <v>15</v>
      </c>
      <c r="D34" s="16"/>
      <c r="E34" s="16"/>
      <c r="F34" s="17"/>
    </row>
    <row r="35" spans="1:6" ht="21.75" customHeight="1">
      <c r="A35" s="77"/>
      <c r="B35" s="32" t="s">
        <v>19</v>
      </c>
      <c r="C35" s="5" t="s">
        <v>15</v>
      </c>
      <c r="D35" s="16"/>
      <c r="E35" s="16"/>
      <c r="F35" s="17">
        <v>5516.803385464409</v>
      </c>
    </row>
    <row r="36" spans="1:6" ht="62.25" customHeight="1">
      <c r="A36" s="45" t="s">
        <v>30</v>
      </c>
      <c r="B36" s="4" t="s">
        <v>31</v>
      </c>
      <c r="C36" s="5" t="s">
        <v>15</v>
      </c>
      <c r="D36" s="16">
        <v>0</v>
      </c>
      <c r="E36" s="16">
        <v>0</v>
      </c>
      <c r="F36" s="17"/>
    </row>
    <row r="37" spans="1:6" ht="21.75" customHeight="1">
      <c r="A37" s="77" t="s">
        <v>32</v>
      </c>
      <c r="B37" s="33" t="s">
        <v>17</v>
      </c>
      <c r="C37" s="34" t="s">
        <v>15</v>
      </c>
      <c r="D37" s="35">
        <v>0</v>
      </c>
      <c r="E37" s="35">
        <v>0</v>
      </c>
      <c r="F37" s="36"/>
    </row>
    <row r="38" spans="1:6" ht="21.75" customHeight="1">
      <c r="A38" s="77"/>
      <c r="B38" s="32" t="s">
        <v>18</v>
      </c>
      <c r="C38" s="5" t="s">
        <v>15</v>
      </c>
      <c r="D38" s="16">
        <v>0</v>
      </c>
      <c r="E38" s="16">
        <v>0</v>
      </c>
      <c r="F38" s="17"/>
    </row>
    <row r="39" spans="1:6" ht="21.75" customHeight="1">
      <c r="A39" s="77"/>
      <c r="B39" s="32" t="s">
        <v>19</v>
      </c>
      <c r="C39" s="5" t="s">
        <v>15</v>
      </c>
      <c r="D39" s="16"/>
      <c r="E39" s="16"/>
      <c r="F39" s="17"/>
    </row>
    <row r="40" spans="1:6" ht="21.75" customHeight="1">
      <c r="A40" s="77" t="s">
        <v>33</v>
      </c>
      <c r="B40" s="4" t="s">
        <v>21</v>
      </c>
      <c r="C40" s="5" t="s">
        <v>15</v>
      </c>
      <c r="D40" s="16">
        <v>0</v>
      </c>
      <c r="E40" s="16">
        <v>0</v>
      </c>
      <c r="F40" s="17"/>
    </row>
    <row r="41" spans="1:6" ht="21.75" customHeight="1">
      <c r="A41" s="77"/>
      <c r="B41" s="32" t="s">
        <v>18</v>
      </c>
      <c r="C41" s="5" t="s">
        <v>15</v>
      </c>
      <c r="D41" s="16"/>
      <c r="E41" s="16"/>
      <c r="F41" s="17"/>
    </row>
    <row r="42" spans="1:6" ht="21.75" customHeight="1">
      <c r="A42" s="77"/>
      <c r="B42" s="32" t="s">
        <v>19</v>
      </c>
      <c r="C42" s="5" t="s">
        <v>15</v>
      </c>
      <c r="D42" s="16"/>
      <c r="E42" s="16"/>
      <c r="F42" s="17"/>
    </row>
    <row r="43" spans="1:6" ht="66" customHeight="1">
      <c r="A43" s="45" t="s">
        <v>34</v>
      </c>
      <c r="B43" s="4" t="s">
        <v>35</v>
      </c>
      <c r="C43" s="5" t="s">
        <v>15</v>
      </c>
      <c r="D43" s="16">
        <v>0</v>
      </c>
      <c r="E43" s="16">
        <v>0</v>
      </c>
      <c r="F43" s="17"/>
    </row>
    <row r="44" spans="1:6" ht="21.75" customHeight="1">
      <c r="A44" s="77" t="s">
        <v>36</v>
      </c>
      <c r="B44" s="33" t="s">
        <v>17</v>
      </c>
      <c r="C44" s="34" t="s">
        <v>15</v>
      </c>
      <c r="D44" s="35"/>
      <c r="E44" s="35"/>
      <c r="F44" s="36"/>
    </row>
    <row r="45" spans="1:6" ht="21.75" customHeight="1">
      <c r="A45" s="77"/>
      <c r="B45" s="32" t="s">
        <v>18</v>
      </c>
      <c r="C45" s="5" t="s">
        <v>15</v>
      </c>
      <c r="D45" s="16">
        <v>0</v>
      </c>
      <c r="E45" s="16">
        <v>0</v>
      </c>
      <c r="F45" s="17"/>
    </row>
    <row r="46" spans="1:6" ht="21.75" customHeight="1">
      <c r="A46" s="77"/>
      <c r="B46" s="32" t="s">
        <v>19</v>
      </c>
      <c r="C46" s="5" t="s">
        <v>15</v>
      </c>
      <c r="D46" s="16"/>
      <c r="E46" s="16"/>
      <c r="F46" s="17"/>
    </row>
    <row r="47" spans="1:6" ht="21.75" customHeight="1">
      <c r="A47" s="77" t="s">
        <v>37</v>
      </c>
      <c r="B47" s="4" t="s">
        <v>21</v>
      </c>
      <c r="C47" s="5" t="s">
        <v>15</v>
      </c>
      <c r="D47" s="16">
        <v>0</v>
      </c>
      <c r="E47" s="16">
        <v>0</v>
      </c>
      <c r="F47" s="17"/>
    </row>
    <row r="48" spans="1:6" ht="21.75" customHeight="1">
      <c r="A48" s="77"/>
      <c r="B48" s="32" t="s">
        <v>18</v>
      </c>
      <c r="C48" s="5" t="s">
        <v>15</v>
      </c>
      <c r="D48" s="16"/>
      <c r="E48" s="16"/>
      <c r="F48" s="17"/>
    </row>
    <row r="49" spans="1:6" ht="21.75" customHeight="1">
      <c r="A49" s="77"/>
      <c r="B49" s="32" t="s">
        <v>19</v>
      </c>
      <c r="C49" s="5" t="s">
        <v>15</v>
      </c>
      <c r="D49" s="16"/>
      <c r="E49" s="16"/>
      <c r="F49" s="17"/>
    </row>
    <row r="50" spans="1:6" ht="34.5" customHeight="1">
      <c r="A50" s="45" t="s">
        <v>38</v>
      </c>
      <c r="B50" s="4" t="s">
        <v>39</v>
      </c>
      <c r="C50" s="5" t="s">
        <v>15</v>
      </c>
      <c r="D50" s="16">
        <v>294492</v>
      </c>
      <c r="E50" s="16">
        <v>299540.9938784684</v>
      </c>
      <c r="F50" s="17">
        <v>318520.29442763195</v>
      </c>
    </row>
    <row r="51" spans="1:6" ht="21.75" customHeight="1">
      <c r="A51" s="77" t="s">
        <v>40</v>
      </c>
      <c r="B51" s="33" t="s">
        <v>17</v>
      </c>
      <c r="C51" s="34" t="s">
        <v>15</v>
      </c>
      <c r="D51" s="35">
        <v>294492</v>
      </c>
      <c r="E51" s="35">
        <v>299540.9938784684</v>
      </c>
      <c r="F51" s="36">
        <v>294692.23533590185</v>
      </c>
    </row>
    <row r="52" spans="1:6" ht="21.75" customHeight="1">
      <c r="A52" s="77"/>
      <c r="B52" s="32" t="s">
        <v>18</v>
      </c>
      <c r="C52" s="5" t="s">
        <v>15</v>
      </c>
      <c r="D52" s="16">
        <v>151155.8</v>
      </c>
      <c r="E52" s="16">
        <v>150152.7</v>
      </c>
      <c r="F52" s="17">
        <v>159666.5671494314</v>
      </c>
    </row>
    <row r="53" spans="1:6" ht="21.75" customHeight="1">
      <c r="A53" s="77"/>
      <c r="B53" s="32" t="s">
        <v>19</v>
      </c>
      <c r="C53" s="5" t="s">
        <v>15</v>
      </c>
      <c r="D53" s="16">
        <v>143336.2</v>
      </c>
      <c r="E53" s="16">
        <v>149388.2938784684</v>
      </c>
      <c r="F53" s="17">
        <v>135025.66818647046</v>
      </c>
    </row>
    <row r="54" spans="1:6" ht="21.75" customHeight="1">
      <c r="A54" s="77" t="s">
        <v>41</v>
      </c>
      <c r="B54" s="4" t="s">
        <v>21</v>
      </c>
      <c r="C54" s="5" t="s">
        <v>15</v>
      </c>
      <c r="D54" s="16">
        <v>0</v>
      </c>
      <c r="E54" s="16"/>
      <c r="F54" s="17">
        <v>23828.05909173008</v>
      </c>
    </row>
    <row r="55" spans="1:6" ht="21.75" customHeight="1">
      <c r="A55" s="77"/>
      <c r="B55" s="32" t="s">
        <v>18</v>
      </c>
      <c r="C55" s="5" t="s">
        <v>15</v>
      </c>
      <c r="D55" s="16"/>
      <c r="E55" s="16"/>
      <c r="F55" s="17"/>
    </row>
    <row r="56" spans="1:6" ht="21.75" customHeight="1">
      <c r="A56" s="77"/>
      <c r="B56" s="32" t="s">
        <v>19</v>
      </c>
      <c r="C56" s="5" t="s">
        <v>15</v>
      </c>
      <c r="D56" s="16"/>
      <c r="E56" s="16"/>
      <c r="F56" s="17">
        <v>23828.05909173008</v>
      </c>
    </row>
    <row r="57" spans="1:6" ht="23.25" customHeight="1">
      <c r="A57" s="45" t="s">
        <v>42</v>
      </c>
      <c r="B57" s="4" t="s">
        <v>43</v>
      </c>
      <c r="C57" s="5" t="s">
        <v>15</v>
      </c>
      <c r="D57" s="16">
        <v>117384.7</v>
      </c>
      <c r="E57" s="16">
        <v>126755.91989048984</v>
      </c>
      <c r="F57" s="17"/>
    </row>
    <row r="58" spans="1:6" ht="21.75" customHeight="1">
      <c r="A58" s="45" t="s">
        <v>44</v>
      </c>
      <c r="B58" s="33" t="s">
        <v>17</v>
      </c>
      <c r="C58" s="34" t="s">
        <v>15</v>
      </c>
      <c r="D58" s="35">
        <v>117384.7</v>
      </c>
      <c r="E58" s="35">
        <v>126755.91989048984</v>
      </c>
      <c r="F58" s="36">
        <v>134787.3371226947</v>
      </c>
    </row>
    <row r="59" spans="1:6" ht="21.75" customHeight="1">
      <c r="A59" s="45"/>
      <c r="B59" s="32" t="s">
        <v>18</v>
      </c>
      <c r="C59" s="5" t="s">
        <v>15</v>
      </c>
      <c r="D59" s="16">
        <v>55984.2</v>
      </c>
      <c r="E59" s="16">
        <v>63539.70000000001</v>
      </c>
      <c r="F59" s="17">
        <v>67565.65667287186</v>
      </c>
    </row>
    <row r="60" spans="1:6" ht="21.75" customHeight="1">
      <c r="A60" s="45"/>
      <c r="B60" s="32" t="s">
        <v>19</v>
      </c>
      <c r="C60" s="5" t="s">
        <v>15</v>
      </c>
      <c r="D60" s="16">
        <v>61400.5</v>
      </c>
      <c r="E60" s="16">
        <v>63216.219890489825</v>
      </c>
      <c r="F60" s="17">
        <v>67221.68044982283</v>
      </c>
    </row>
    <row r="61" spans="1:6" ht="21.75" customHeight="1">
      <c r="A61" s="45" t="s">
        <v>45</v>
      </c>
      <c r="B61" s="4" t="s">
        <v>21</v>
      </c>
      <c r="C61" s="5" t="s">
        <v>15</v>
      </c>
      <c r="D61" s="16">
        <v>0</v>
      </c>
      <c r="E61" s="16"/>
      <c r="F61" s="17"/>
    </row>
    <row r="62" spans="1:6" ht="21.75" customHeight="1">
      <c r="A62" s="45"/>
      <c r="B62" s="32" t="s">
        <v>18</v>
      </c>
      <c r="C62" s="5" t="s">
        <v>15</v>
      </c>
      <c r="D62" s="16"/>
      <c r="E62" s="16"/>
      <c r="F62" s="17"/>
    </row>
    <row r="63" spans="1:6" ht="21.75" customHeight="1">
      <c r="A63" s="45"/>
      <c r="B63" s="32" t="s">
        <v>19</v>
      </c>
      <c r="C63" s="5" t="s">
        <v>15</v>
      </c>
      <c r="D63" s="16"/>
      <c r="E63" s="16"/>
      <c r="F63" s="17"/>
    </row>
    <row r="64" spans="1:6" ht="50.25" customHeight="1">
      <c r="A64" s="79" t="s">
        <v>46</v>
      </c>
      <c r="B64" s="4" t="s">
        <v>47</v>
      </c>
      <c r="C64" s="5" t="s">
        <v>15</v>
      </c>
      <c r="D64" s="41">
        <v>2821534.983</v>
      </c>
      <c r="E64" s="41">
        <v>2850334.23</v>
      </c>
      <c r="F64" s="42">
        <v>2727390</v>
      </c>
    </row>
    <row r="65" spans="1:6" ht="21.75" customHeight="1">
      <c r="A65" s="80"/>
      <c r="B65" s="37" t="s">
        <v>48</v>
      </c>
      <c r="C65" s="38" t="s">
        <v>15</v>
      </c>
      <c r="D65" s="39">
        <v>737072.074</v>
      </c>
      <c r="E65" s="39">
        <v>730300</v>
      </c>
      <c r="F65" s="40">
        <v>698799.774439084</v>
      </c>
    </row>
    <row r="66" spans="1:6" ht="21.75" customHeight="1">
      <c r="A66" s="80"/>
      <c r="B66" s="32" t="s">
        <v>18</v>
      </c>
      <c r="C66" s="5" t="s">
        <v>15</v>
      </c>
      <c r="D66" s="16">
        <v>375715.872</v>
      </c>
      <c r="E66" s="16">
        <v>365090</v>
      </c>
      <c r="F66" s="17">
        <v>349342.4752156171</v>
      </c>
    </row>
    <row r="67" spans="1:6" ht="21.75" customHeight="1">
      <c r="A67" s="80"/>
      <c r="B67" s="32" t="s">
        <v>19</v>
      </c>
      <c r="C67" s="5" t="s">
        <v>15</v>
      </c>
      <c r="D67" s="16">
        <v>361356.20200000005</v>
      </c>
      <c r="E67" s="16">
        <v>365210</v>
      </c>
      <c r="F67" s="17">
        <v>349457.2992234669</v>
      </c>
    </row>
    <row r="68" spans="1:6" ht="21.75" customHeight="1">
      <c r="A68" s="80"/>
      <c r="B68" s="37" t="s">
        <v>49</v>
      </c>
      <c r="C68" s="38" t="s">
        <v>15</v>
      </c>
      <c r="D68" s="39">
        <v>585208.3779999999</v>
      </c>
      <c r="E68" s="39">
        <v>575694.23</v>
      </c>
      <c r="F68" s="40">
        <v>550862.6565382474</v>
      </c>
    </row>
    <row r="69" spans="1:6" ht="21.75" customHeight="1">
      <c r="A69" s="80"/>
      <c r="B69" s="32" t="s">
        <v>18</v>
      </c>
      <c r="C69" s="5" t="s">
        <v>15</v>
      </c>
      <c r="D69" s="16">
        <v>294557.21199999994</v>
      </c>
      <c r="E69" s="16">
        <v>293780</v>
      </c>
      <c r="F69" s="17">
        <v>281108.3085508888</v>
      </c>
    </row>
    <row r="70" spans="1:6" ht="21.75" customHeight="1">
      <c r="A70" s="80"/>
      <c r="B70" s="32" t="s">
        <v>19</v>
      </c>
      <c r="C70" s="5" t="s">
        <v>15</v>
      </c>
      <c r="D70" s="16">
        <v>290651.16599999997</v>
      </c>
      <c r="E70" s="16">
        <v>281914.23</v>
      </c>
      <c r="F70" s="17">
        <v>269754.34798735863</v>
      </c>
    </row>
    <row r="71" spans="1:6" ht="21.75" customHeight="1">
      <c r="A71" s="80"/>
      <c r="B71" s="37" t="s">
        <v>50</v>
      </c>
      <c r="C71" s="38" t="s">
        <v>15</v>
      </c>
      <c r="D71" s="39">
        <v>1150574.037</v>
      </c>
      <c r="E71" s="39">
        <v>1176730</v>
      </c>
      <c r="F71" s="40">
        <v>1125973.7896422064</v>
      </c>
    </row>
    <row r="72" spans="1:6" ht="21.75" customHeight="1">
      <c r="A72" s="80"/>
      <c r="B72" s="32" t="s">
        <v>18</v>
      </c>
      <c r="C72" s="5" t="s">
        <v>15</v>
      </c>
      <c r="D72" s="16">
        <v>553980.533</v>
      </c>
      <c r="E72" s="16">
        <v>587060</v>
      </c>
      <c r="F72" s="17">
        <v>561738.1837357369</v>
      </c>
    </row>
    <row r="73" spans="1:6" ht="21.75" customHeight="1">
      <c r="A73" s="80"/>
      <c r="B73" s="32" t="s">
        <v>19</v>
      </c>
      <c r="C73" s="5" t="s">
        <v>15</v>
      </c>
      <c r="D73" s="16">
        <v>596593.504</v>
      </c>
      <c r="E73" s="16">
        <v>589670</v>
      </c>
      <c r="F73" s="17">
        <v>564235.6059064694</v>
      </c>
    </row>
    <row r="74" spans="1:6" ht="21.75" customHeight="1">
      <c r="A74" s="80"/>
      <c r="B74" s="37" t="s">
        <v>51</v>
      </c>
      <c r="C74" s="38" t="s">
        <v>15</v>
      </c>
      <c r="D74" s="39">
        <v>348680.494</v>
      </c>
      <c r="E74" s="39">
        <v>367610</v>
      </c>
      <c r="F74" s="40">
        <v>351753.77938046237</v>
      </c>
    </row>
    <row r="75" spans="1:6" ht="21.75" customHeight="1">
      <c r="A75" s="80"/>
      <c r="B75" s="32" t="s">
        <v>18</v>
      </c>
      <c r="C75" s="5" t="s">
        <v>15</v>
      </c>
      <c r="D75" s="16">
        <v>167406.901</v>
      </c>
      <c r="E75" s="16">
        <v>173640</v>
      </c>
      <c r="F75" s="17">
        <v>166150.33935862323</v>
      </c>
    </row>
    <row r="76" spans="1:6" ht="21.75" customHeight="1">
      <c r="A76" s="81"/>
      <c r="B76" s="32" t="s">
        <v>19</v>
      </c>
      <c r="C76" s="5" t="s">
        <v>15</v>
      </c>
      <c r="D76" s="16">
        <v>181273.593</v>
      </c>
      <c r="E76" s="16">
        <v>193970</v>
      </c>
      <c r="F76" s="17">
        <v>185603.4400218391</v>
      </c>
    </row>
    <row r="77" spans="1:6" ht="47.25" customHeight="1">
      <c r="A77" s="77" t="s">
        <v>52</v>
      </c>
      <c r="B77" s="4" t="s">
        <v>53</v>
      </c>
      <c r="C77" s="5" t="s">
        <v>15</v>
      </c>
      <c r="D77" s="41">
        <v>811938.165</v>
      </c>
      <c r="E77" s="41">
        <v>801381.2</v>
      </c>
      <c r="F77" s="42">
        <v>820610</v>
      </c>
    </row>
    <row r="78" spans="1:6" ht="21.75" customHeight="1">
      <c r="A78" s="77"/>
      <c r="B78" s="32" t="s">
        <v>54</v>
      </c>
      <c r="C78" s="5" t="s">
        <v>15</v>
      </c>
      <c r="D78" s="16">
        <v>391705.062</v>
      </c>
      <c r="E78" s="16">
        <v>400953.2</v>
      </c>
      <c r="F78" s="17">
        <v>410305</v>
      </c>
    </row>
    <row r="79" spans="1:6" ht="21.75" customHeight="1">
      <c r="A79" s="77"/>
      <c r="B79" s="32" t="s">
        <v>55</v>
      </c>
      <c r="C79" s="5" t="s">
        <v>15</v>
      </c>
      <c r="D79" s="16">
        <v>420233.103</v>
      </c>
      <c r="E79" s="16">
        <v>400428</v>
      </c>
      <c r="F79" s="17">
        <v>410305</v>
      </c>
    </row>
    <row r="80" spans="1:6" ht="16.5" customHeight="1">
      <c r="A80" s="45"/>
      <c r="B80" s="4"/>
      <c r="C80" s="5"/>
      <c r="D80" s="16"/>
      <c r="E80" s="16"/>
      <c r="F80" s="17"/>
    </row>
    <row r="81" spans="1:6" ht="15.75" customHeight="1">
      <c r="A81" s="45" t="s">
        <v>56</v>
      </c>
      <c r="B81" s="4" t="s">
        <v>57</v>
      </c>
      <c r="C81" s="5"/>
      <c r="D81" s="67">
        <v>520175</v>
      </c>
      <c r="E81" s="67">
        <f>D81</f>
        <v>520175</v>
      </c>
      <c r="F81" s="68">
        <f>E81</f>
        <v>520175</v>
      </c>
    </row>
    <row r="82" spans="1:6" ht="12.75" customHeight="1">
      <c r="A82" s="45"/>
      <c r="B82" s="4" t="s">
        <v>12</v>
      </c>
      <c r="C82" s="5"/>
      <c r="D82" s="67"/>
      <c r="E82" s="67"/>
      <c r="F82" s="68"/>
    </row>
    <row r="83" spans="1:6" ht="12.75" customHeight="1">
      <c r="A83" s="45" t="s">
        <v>58</v>
      </c>
      <c r="B83" s="4" t="s">
        <v>59</v>
      </c>
      <c r="C83" s="5" t="s">
        <v>60</v>
      </c>
      <c r="D83" s="67">
        <v>506731</v>
      </c>
      <c r="E83" s="67">
        <f>D83</f>
        <v>506731</v>
      </c>
      <c r="F83" s="68">
        <f>E83</f>
        <v>506731</v>
      </c>
    </row>
    <row r="84" spans="1:6" ht="14.25" customHeight="1">
      <c r="A84" s="77" t="s">
        <v>61</v>
      </c>
      <c r="B84" s="4" t="s">
        <v>62</v>
      </c>
      <c r="C84" s="5" t="s">
        <v>60</v>
      </c>
      <c r="D84" s="67">
        <v>13404</v>
      </c>
      <c r="E84" s="67">
        <f aca="true" t="shared" si="0" ref="E84:F88">D84</f>
        <v>13404</v>
      </c>
      <c r="F84" s="68">
        <f t="shared" si="0"/>
        <v>13404</v>
      </c>
    </row>
    <row r="85" spans="1:6" ht="12.75" customHeight="1">
      <c r="A85" s="77"/>
      <c r="B85" s="4" t="s">
        <v>48</v>
      </c>
      <c r="C85" s="5" t="s">
        <v>60</v>
      </c>
      <c r="D85" s="67">
        <v>11847</v>
      </c>
      <c r="E85" s="67">
        <f t="shared" si="0"/>
        <v>11847</v>
      </c>
      <c r="F85" s="68">
        <f t="shared" si="0"/>
        <v>11847</v>
      </c>
    </row>
    <row r="86" spans="1:6" ht="12.75" customHeight="1">
      <c r="A86" s="77"/>
      <c r="B86" s="4" t="s">
        <v>49</v>
      </c>
      <c r="C86" s="5" t="s">
        <v>60</v>
      </c>
      <c r="D86" s="67">
        <v>1293</v>
      </c>
      <c r="E86" s="67">
        <f t="shared" si="0"/>
        <v>1293</v>
      </c>
      <c r="F86" s="68">
        <f t="shared" si="0"/>
        <v>1293</v>
      </c>
    </row>
    <row r="87" spans="1:6" ht="12.75" customHeight="1">
      <c r="A87" s="77"/>
      <c r="B87" s="4" t="s">
        <v>50</v>
      </c>
      <c r="C87" s="5" t="s">
        <v>60</v>
      </c>
      <c r="D87" s="67">
        <v>252</v>
      </c>
      <c r="E87" s="67">
        <f t="shared" si="0"/>
        <v>252</v>
      </c>
      <c r="F87" s="68">
        <f t="shared" si="0"/>
        <v>252</v>
      </c>
    </row>
    <row r="88" spans="1:6" ht="12.75" customHeight="1">
      <c r="A88" s="77"/>
      <c r="B88" s="4" t="s">
        <v>51</v>
      </c>
      <c r="C88" s="5" t="s">
        <v>60</v>
      </c>
      <c r="D88" s="67">
        <v>12</v>
      </c>
      <c r="E88" s="67">
        <f t="shared" si="0"/>
        <v>12</v>
      </c>
      <c r="F88" s="68">
        <f t="shared" si="0"/>
        <v>12</v>
      </c>
    </row>
    <row r="89" spans="1:6" ht="50.25" customHeight="1">
      <c r="A89" s="45" t="s">
        <v>63</v>
      </c>
      <c r="B89" s="4" t="s">
        <v>64</v>
      </c>
      <c r="C89" s="5" t="s">
        <v>60</v>
      </c>
      <c r="D89" s="67">
        <v>40</v>
      </c>
      <c r="E89" s="67">
        <f>D89</f>
        <v>40</v>
      </c>
      <c r="F89" s="68">
        <f>E89</f>
        <v>40</v>
      </c>
    </row>
    <row r="90" spans="1:6" ht="12.75" customHeight="1">
      <c r="A90" s="45"/>
      <c r="B90" s="4"/>
      <c r="C90" s="5"/>
      <c r="D90" s="69"/>
      <c r="E90" s="67"/>
      <c r="F90" s="68"/>
    </row>
    <row r="91" spans="1:6" ht="27.75" customHeight="1">
      <c r="A91" s="45" t="s">
        <v>65</v>
      </c>
      <c r="B91" s="4" t="s">
        <v>66</v>
      </c>
      <c r="C91" s="5"/>
      <c r="D91" s="67">
        <v>548885</v>
      </c>
      <c r="E91" s="67">
        <f aca="true" t="shared" si="1" ref="E91:F98">D91</f>
        <v>548885</v>
      </c>
      <c r="F91" s="68">
        <f t="shared" si="1"/>
        <v>548885</v>
      </c>
    </row>
    <row r="92" spans="1:6" ht="12.75" customHeight="1">
      <c r="A92" s="45"/>
      <c r="B92" s="4" t="s">
        <v>12</v>
      </c>
      <c r="C92" s="5"/>
      <c r="D92" s="67">
        <v>0</v>
      </c>
      <c r="E92" s="67">
        <f t="shared" si="1"/>
        <v>0</v>
      </c>
      <c r="F92" s="68">
        <f t="shared" si="1"/>
        <v>0</v>
      </c>
    </row>
    <row r="93" spans="1:6" ht="12.75" customHeight="1">
      <c r="A93" s="45" t="s">
        <v>67</v>
      </c>
      <c r="B93" s="4" t="s">
        <v>68</v>
      </c>
      <c r="C93" s="47" t="s">
        <v>69</v>
      </c>
      <c r="D93" s="67">
        <v>510334</v>
      </c>
      <c r="E93" s="67">
        <f t="shared" si="1"/>
        <v>510334</v>
      </c>
      <c r="F93" s="68">
        <f t="shared" si="1"/>
        <v>510334</v>
      </c>
    </row>
    <row r="94" spans="1:6" ht="12.75" customHeight="1">
      <c r="A94" s="77" t="s">
        <v>70</v>
      </c>
      <c r="B94" s="4" t="s">
        <v>71</v>
      </c>
      <c r="C94" s="47" t="s">
        <v>69</v>
      </c>
      <c r="D94" s="67">
        <v>38551</v>
      </c>
      <c r="E94" s="67">
        <f t="shared" si="1"/>
        <v>38551</v>
      </c>
      <c r="F94" s="68">
        <f t="shared" si="1"/>
        <v>38551</v>
      </c>
    </row>
    <row r="95" spans="1:6" ht="12.75" customHeight="1">
      <c r="A95" s="77"/>
      <c r="B95" s="4" t="s">
        <v>48</v>
      </c>
      <c r="C95" s="47" t="s">
        <v>69</v>
      </c>
      <c r="D95" s="67">
        <v>35075</v>
      </c>
      <c r="E95" s="67">
        <f t="shared" si="1"/>
        <v>35075</v>
      </c>
      <c r="F95" s="68">
        <f t="shared" si="1"/>
        <v>35075</v>
      </c>
    </row>
    <row r="96" spans="1:6" ht="12.75" customHeight="1">
      <c r="A96" s="77"/>
      <c r="B96" s="4" t="s">
        <v>49</v>
      </c>
      <c r="C96" s="47" t="s">
        <v>69</v>
      </c>
      <c r="D96" s="67">
        <v>2728</v>
      </c>
      <c r="E96" s="67">
        <f t="shared" si="1"/>
        <v>2728</v>
      </c>
      <c r="F96" s="68">
        <f t="shared" si="1"/>
        <v>2728</v>
      </c>
    </row>
    <row r="97" spans="1:6" ht="12.75" customHeight="1">
      <c r="A97" s="77"/>
      <c r="B97" s="4" t="s">
        <v>50</v>
      </c>
      <c r="C97" s="47" t="s">
        <v>69</v>
      </c>
      <c r="D97" s="67">
        <v>694</v>
      </c>
      <c r="E97" s="67">
        <f t="shared" si="1"/>
        <v>694</v>
      </c>
      <c r="F97" s="68">
        <f t="shared" si="1"/>
        <v>694</v>
      </c>
    </row>
    <row r="98" spans="1:6" ht="12.75" customHeight="1">
      <c r="A98" s="77"/>
      <c r="B98" s="4" t="s">
        <v>51</v>
      </c>
      <c r="C98" s="47" t="s">
        <v>69</v>
      </c>
      <c r="D98" s="67">
        <v>54</v>
      </c>
      <c r="E98" s="67">
        <f t="shared" si="1"/>
        <v>54</v>
      </c>
      <c r="F98" s="68">
        <f t="shared" si="1"/>
        <v>54</v>
      </c>
    </row>
    <row r="99" spans="1:6" ht="12.75" customHeight="1">
      <c r="A99" s="45"/>
      <c r="B99" s="4"/>
      <c r="C99" s="47"/>
      <c r="D99" s="69"/>
      <c r="E99" s="67"/>
      <c r="F99" s="68"/>
    </row>
    <row r="100" spans="1:6" ht="17.25" customHeight="1">
      <c r="A100" s="45" t="s">
        <v>72</v>
      </c>
      <c r="B100" s="4" t="s">
        <v>73</v>
      </c>
      <c r="C100" s="47" t="s">
        <v>69</v>
      </c>
      <c r="D100" s="67">
        <v>548885</v>
      </c>
      <c r="E100" s="67">
        <f>D100</f>
        <v>548885</v>
      </c>
      <c r="F100" s="68">
        <f>E100</f>
        <v>548885</v>
      </c>
    </row>
    <row r="101" spans="1:6" ht="12.75" customHeight="1">
      <c r="A101" s="45"/>
      <c r="B101" s="4"/>
      <c r="C101" s="5"/>
      <c r="D101" s="4"/>
      <c r="E101" s="4"/>
      <c r="F101" s="6"/>
    </row>
    <row r="102" spans="1:6" ht="31.5" customHeight="1">
      <c r="A102" s="45" t="s">
        <v>74</v>
      </c>
      <c r="B102" s="4" t="s">
        <v>75</v>
      </c>
      <c r="C102" s="5" t="s">
        <v>76</v>
      </c>
      <c r="D102" s="43">
        <v>577031.5924492796</v>
      </c>
      <c r="E102" s="16">
        <v>495704.06201542116</v>
      </c>
      <c r="F102" s="68">
        <v>708361</v>
      </c>
    </row>
    <row r="103" spans="1:6" ht="12.75" customHeight="1">
      <c r="A103" s="45"/>
      <c r="B103" s="4"/>
      <c r="C103" s="5"/>
      <c r="D103" s="4"/>
      <c r="E103" s="4"/>
      <c r="F103" s="6"/>
    </row>
    <row r="104" spans="1:6" ht="33" customHeight="1">
      <c r="A104" s="45" t="s">
        <v>77</v>
      </c>
      <c r="B104" s="4" t="s">
        <v>78</v>
      </c>
      <c r="C104" s="5"/>
      <c r="D104" s="4"/>
      <c r="E104" s="4"/>
      <c r="F104" s="6"/>
    </row>
    <row r="105" spans="1:6" ht="24.75" customHeight="1">
      <c r="A105" s="45" t="s">
        <v>79</v>
      </c>
      <c r="B105" s="4" t="s">
        <v>80</v>
      </c>
      <c r="C105" s="5" t="s">
        <v>81</v>
      </c>
      <c r="D105" s="5">
        <v>367</v>
      </c>
      <c r="E105" s="5">
        <v>359.3</v>
      </c>
      <c r="F105" s="13">
        <v>359</v>
      </c>
    </row>
    <row r="106" spans="1:6" ht="33" customHeight="1">
      <c r="A106" s="45" t="s">
        <v>82</v>
      </c>
      <c r="B106" s="4" t="s">
        <v>83</v>
      </c>
      <c r="C106" s="5" t="s">
        <v>84</v>
      </c>
      <c r="D106" s="5">
        <v>41.5</v>
      </c>
      <c r="E106" s="14">
        <v>33.7796</v>
      </c>
      <c r="F106" s="13">
        <v>53.7</v>
      </c>
    </row>
    <row r="107" spans="1:6" ht="30.75" customHeight="1">
      <c r="A107" s="45" t="s">
        <v>85</v>
      </c>
      <c r="B107" s="4" t="s">
        <v>86</v>
      </c>
      <c r="C107" s="5"/>
      <c r="D107" s="47" t="s">
        <v>112</v>
      </c>
      <c r="E107" s="47" t="s">
        <v>112</v>
      </c>
      <c r="F107" s="6"/>
    </row>
    <row r="108" spans="1:6" ht="16.5" customHeight="1">
      <c r="A108" s="45"/>
      <c r="B108" s="4"/>
      <c r="C108" s="5"/>
      <c r="D108" s="4"/>
      <c r="E108" s="4"/>
      <c r="F108" s="6"/>
    </row>
    <row r="109" spans="1:6" s="23" customFormat="1" ht="18" customHeight="1">
      <c r="A109" s="46" t="s">
        <v>87</v>
      </c>
      <c r="B109" s="22" t="s">
        <v>88</v>
      </c>
      <c r="C109" s="47" t="s">
        <v>76</v>
      </c>
      <c r="D109" s="16">
        <v>218678</v>
      </c>
      <c r="E109" s="16">
        <v>135050.8195</v>
      </c>
      <c r="F109" s="17">
        <v>162060.98340000003</v>
      </c>
    </row>
    <row r="110" spans="1:6" s="23" customFormat="1" ht="18" customHeight="1">
      <c r="A110" s="46"/>
      <c r="B110" s="22"/>
      <c r="C110" s="47"/>
      <c r="D110" s="16"/>
      <c r="E110" s="16"/>
      <c r="F110" s="17"/>
    </row>
    <row r="111" spans="1:6" s="23" customFormat="1" ht="18" customHeight="1">
      <c r="A111" s="46" t="s">
        <v>89</v>
      </c>
      <c r="B111" s="22" t="s">
        <v>113</v>
      </c>
      <c r="C111" s="47" t="s">
        <v>76</v>
      </c>
      <c r="D111" s="16">
        <v>26263.124</v>
      </c>
      <c r="E111" s="16">
        <v>6988.9345</v>
      </c>
      <c r="F111" s="17">
        <v>26263.124</v>
      </c>
    </row>
    <row r="112" spans="1:6" s="23" customFormat="1" ht="18" customHeight="1">
      <c r="A112" s="46"/>
      <c r="B112" s="22"/>
      <c r="C112" s="47"/>
      <c r="D112" s="16"/>
      <c r="E112" s="16"/>
      <c r="F112" s="17"/>
    </row>
    <row r="113" spans="1:6" s="23" customFormat="1" ht="18" customHeight="1">
      <c r="A113" s="46" t="s">
        <v>90</v>
      </c>
      <c r="B113" s="22" t="s">
        <v>91</v>
      </c>
      <c r="C113" s="47" t="s">
        <v>76</v>
      </c>
      <c r="D113" s="43">
        <v>19522.33333254237</v>
      </c>
      <c r="E113" s="16">
        <v>410.627</v>
      </c>
      <c r="F113" s="17">
        <v>27813.02453738208</v>
      </c>
    </row>
    <row r="114" spans="1:6" s="23" customFormat="1" ht="18" customHeight="1">
      <c r="A114" s="46"/>
      <c r="B114" s="22"/>
      <c r="C114" s="47"/>
      <c r="D114" s="16"/>
      <c r="E114" s="16"/>
      <c r="F114" s="17"/>
    </row>
    <row r="115" spans="1:6" s="23" customFormat="1" ht="18" customHeight="1">
      <c r="A115" s="46" t="s">
        <v>92</v>
      </c>
      <c r="B115" s="22" t="s">
        <v>93</v>
      </c>
      <c r="C115" s="47" t="s">
        <v>76</v>
      </c>
      <c r="D115" s="16">
        <v>0</v>
      </c>
      <c r="E115" s="16">
        <v>328.502</v>
      </c>
      <c r="F115" s="17">
        <v>2040.7968795969477</v>
      </c>
    </row>
    <row r="116" spans="1:6" s="23" customFormat="1" ht="18" customHeight="1">
      <c r="A116" s="46"/>
      <c r="B116" s="22"/>
      <c r="C116" s="47"/>
      <c r="D116" s="16"/>
      <c r="E116" s="16"/>
      <c r="F116" s="17"/>
    </row>
    <row r="117" spans="1:6" s="23" customFormat="1" ht="39.75" customHeight="1">
      <c r="A117" s="46" t="s">
        <v>94</v>
      </c>
      <c r="B117" s="22" t="s">
        <v>95</v>
      </c>
      <c r="C117" s="47" t="s">
        <v>96</v>
      </c>
      <c r="D117" s="29">
        <v>0.033832347462428344</v>
      </c>
      <c r="E117" s="29">
        <v>0.0014910690806019782</v>
      </c>
      <c r="F117" s="30">
        <v>0.04253817059223901</v>
      </c>
    </row>
    <row r="118" spans="1:6" s="23" customFormat="1" ht="18" customHeight="1">
      <c r="A118" s="44"/>
      <c r="B118" s="24"/>
      <c r="C118" s="25"/>
      <c r="D118" s="18"/>
      <c r="E118" s="18"/>
      <c r="F118" s="19"/>
    </row>
    <row r="119" spans="1:6" s="23" customFormat="1" ht="51" customHeight="1">
      <c r="A119" s="26" t="s">
        <v>97</v>
      </c>
      <c r="B119" s="27" t="s">
        <v>98</v>
      </c>
      <c r="C119" s="28"/>
      <c r="D119" s="20" t="s">
        <v>114</v>
      </c>
      <c r="E119" s="20" t="s">
        <v>114</v>
      </c>
      <c r="F119" s="21"/>
    </row>
    <row r="120" ht="15">
      <c r="A120" s="3"/>
    </row>
    <row r="121" spans="1:6" ht="15">
      <c r="A121" s="3"/>
      <c r="B121" s="78" t="s">
        <v>99</v>
      </c>
      <c r="C121" s="78"/>
      <c r="D121" s="78"/>
      <c r="E121" s="78"/>
      <c r="F121" s="78"/>
    </row>
  </sheetData>
  <sheetProtection/>
  <mergeCells count="17">
    <mergeCell ref="A47:A49"/>
    <mergeCell ref="A51:A53"/>
    <mergeCell ref="B121:F121"/>
    <mergeCell ref="A64:A76"/>
    <mergeCell ref="A77:A79"/>
    <mergeCell ref="A84:A88"/>
    <mergeCell ref="A94:A98"/>
    <mergeCell ref="A54:A56"/>
    <mergeCell ref="A37:A39"/>
    <mergeCell ref="A40:A42"/>
    <mergeCell ref="A44:A46"/>
    <mergeCell ref="A33:A35"/>
    <mergeCell ref="A15:A17"/>
    <mergeCell ref="A18:A21"/>
    <mergeCell ref="A23:A25"/>
    <mergeCell ref="A26:A28"/>
    <mergeCell ref="A30:A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9" width="11.421875" style="0" customWidth="1"/>
  </cols>
  <sheetData>
    <row r="1" ht="15">
      <c r="H1" s="1" t="s">
        <v>101</v>
      </c>
    </row>
    <row r="2" ht="15">
      <c r="H2" s="1" t="s">
        <v>1</v>
      </c>
    </row>
    <row r="3" ht="15">
      <c r="H3" s="1" t="s">
        <v>2</v>
      </c>
    </row>
    <row r="4" ht="15">
      <c r="H4" s="1" t="s">
        <v>3</v>
      </c>
    </row>
    <row r="5" ht="15">
      <c r="H5" s="2"/>
    </row>
    <row r="6" ht="15">
      <c r="C6" s="2" t="s">
        <v>102</v>
      </c>
    </row>
    <row r="7" ht="15">
      <c r="A7" s="2"/>
    </row>
    <row r="8" ht="15">
      <c r="A8" s="3"/>
    </row>
    <row r="9" spans="1:9" ht="60" customHeight="1">
      <c r="A9" s="86" t="s">
        <v>4</v>
      </c>
      <c r="B9" s="84" t="s">
        <v>5</v>
      </c>
      <c r="C9" s="84" t="s">
        <v>103</v>
      </c>
      <c r="D9" s="84" t="s">
        <v>7</v>
      </c>
      <c r="E9" s="84"/>
      <c r="F9" s="82" t="s">
        <v>8</v>
      </c>
      <c r="G9" s="83"/>
      <c r="H9" s="84" t="s">
        <v>9</v>
      </c>
      <c r="I9" s="85"/>
    </row>
    <row r="10" spans="1:9" ht="30">
      <c r="A10" s="87"/>
      <c r="B10" s="88"/>
      <c r="C10" s="88"/>
      <c r="D10" s="47" t="s">
        <v>104</v>
      </c>
      <c r="E10" s="47" t="s">
        <v>105</v>
      </c>
      <c r="F10" s="47" t="s">
        <v>104</v>
      </c>
      <c r="G10" s="47" t="s">
        <v>105</v>
      </c>
      <c r="H10" s="47" t="s">
        <v>104</v>
      </c>
      <c r="I10" s="13" t="s">
        <v>105</v>
      </c>
    </row>
    <row r="11" spans="1:9" ht="21" customHeight="1">
      <c r="A11" s="45" t="s">
        <v>65</v>
      </c>
      <c r="B11" s="4" t="s">
        <v>107</v>
      </c>
      <c r="C11" s="5"/>
      <c r="D11" s="4"/>
      <c r="E11" s="4"/>
      <c r="F11" s="4"/>
      <c r="G11" s="4"/>
      <c r="H11" s="4"/>
      <c r="I11" s="6"/>
    </row>
    <row r="12" spans="1:9" ht="37.5" customHeight="1">
      <c r="A12" s="45" t="s">
        <v>67</v>
      </c>
      <c r="B12" s="4" t="s">
        <v>108</v>
      </c>
      <c r="C12" s="5" t="s">
        <v>106</v>
      </c>
      <c r="D12" s="47">
        <v>125.58</v>
      </c>
      <c r="E12" s="47">
        <v>251.16</v>
      </c>
      <c r="F12" s="47">
        <v>251.16</v>
      </c>
      <c r="G12" s="47">
        <v>270.64</v>
      </c>
      <c r="H12" s="47">
        <v>270.64</v>
      </c>
      <c r="I12" s="63">
        <v>289.07</v>
      </c>
    </row>
    <row r="13" spans="1:9" ht="50.25" customHeight="1">
      <c r="A13" s="45" t="s">
        <v>70</v>
      </c>
      <c r="B13" s="4" t="s">
        <v>109</v>
      </c>
      <c r="C13" s="5" t="s">
        <v>106</v>
      </c>
      <c r="D13" s="47">
        <v>91.11</v>
      </c>
      <c r="E13" s="47">
        <v>36.6</v>
      </c>
      <c r="F13" s="47">
        <v>36.6</v>
      </c>
      <c r="G13" s="47">
        <v>81.55999999999999</v>
      </c>
      <c r="H13" s="47">
        <v>81.55999999999999</v>
      </c>
      <c r="I13" s="63">
        <v>133.71</v>
      </c>
    </row>
    <row r="14" spans="1:9" ht="16.5" customHeight="1">
      <c r="A14" s="45" t="s">
        <v>110</v>
      </c>
      <c r="B14" s="4" t="s">
        <v>111</v>
      </c>
      <c r="C14" s="5" t="s">
        <v>96</v>
      </c>
      <c r="D14" s="47"/>
      <c r="E14" s="47"/>
      <c r="F14" s="47"/>
      <c r="G14" s="47"/>
      <c r="H14" s="47"/>
      <c r="I14" s="64"/>
    </row>
    <row r="15" spans="1:9" ht="13.5" customHeight="1">
      <c r="A15" s="45"/>
      <c r="B15" s="4" t="s">
        <v>48</v>
      </c>
      <c r="C15" s="5" t="s">
        <v>96</v>
      </c>
      <c r="D15" s="50">
        <v>8.572799999999999</v>
      </c>
      <c r="E15" s="50">
        <v>2.8575999999999997</v>
      </c>
      <c r="F15" s="50">
        <v>2.8575999999999997</v>
      </c>
      <c r="G15" s="50">
        <v>6.600499999999999</v>
      </c>
      <c r="H15" s="50">
        <v>6.600499999999999</v>
      </c>
      <c r="I15" s="65">
        <v>9.68</v>
      </c>
    </row>
    <row r="16" spans="1:9" ht="13.5" customHeight="1">
      <c r="A16" s="45"/>
      <c r="B16" s="4" t="s">
        <v>49</v>
      </c>
      <c r="C16" s="5" t="s">
        <v>96</v>
      </c>
      <c r="D16" s="50">
        <v>7.8774</v>
      </c>
      <c r="E16" s="50">
        <v>2.6258</v>
      </c>
      <c r="F16" s="50">
        <v>2.6258</v>
      </c>
      <c r="G16" s="50">
        <v>6.063</v>
      </c>
      <c r="H16" s="50">
        <v>6.063</v>
      </c>
      <c r="I16" s="65">
        <v>8.9</v>
      </c>
    </row>
    <row r="17" spans="1:9" ht="13.5" customHeight="1">
      <c r="A17" s="45"/>
      <c r="B17" s="4" t="s">
        <v>50</v>
      </c>
      <c r="C17" s="5" t="s">
        <v>96</v>
      </c>
      <c r="D17" s="50">
        <v>5.3637</v>
      </c>
      <c r="E17" s="50">
        <v>1.7879</v>
      </c>
      <c r="F17" s="50">
        <v>1.7879</v>
      </c>
      <c r="G17" s="50">
        <v>4.128</v>
      </c>
      <c r="H17" s="50">
        <v>4.128</v>
      </c>
      <c r="I17" s="65">
        <v>6.05</v>
      </c>
    </row>
    <row r="18" spans="1:9" ht="13.5" customHeight="1">
      <c r="A18" s="7"/>
      <c r="B18" s="49" t="s">
        <v>51</v>
      </c>
      <c r="C18" s="8" t="s">
        <v>96</v>
      </c>
      <c r="D18" s="51">
        <v>3.1407</v>
      </c>
      <c r="E18" s="51">
        <v>1.0469</v>
      </c>
      <c r="F18" s="51">
        <v>1.0469</v>
      </c>
      <c r="G18" s="51">
        <v>2.4166</v>
      </c>
      <c r="H18" s="51">
        <v>2.4166</v>
      </c>
      <c r="I18" s="66">
        <v>3.55</v>
      </c>
    </row>
    <row r="19" spans="1:9" ht="15">
      <c r="A19" s="2"/>
      <c r="I19" s="52"/>
    </row>
    <row r="20" spans="1:9" ht="15">
      <c r="A20" s="3"/>
      <c r="B20" s="78" t="s">
        <v>99</v>
      </c>
      <c r="C20" s="78"/>
      <c r="D20" s="78"/>
      <c r="E20" s="78"/>
      <c r="F20" s="78"/>
      <c r="G20" s="78"/>
      <c r="H20" s="78"/>
      <c r="I20" s="78"/>
    </row>
  </sheetData>
  <sheetProtection/>
  <mergeCells count="7">
    <mergeCell ref="B20:I20"/>
    <mergeCell ref="F9:G9"/>
    <mergeCell ref="H9:I9"/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2015-04-28T12:26:32Z</dcterms:modified>
  <cp:category/>
  <cp:version/>
  <cp:contentType/>
  <cp:contentStatus/>
</cp:coreProperties>
</file>